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Экономисты\Ирина Николаевна\SoooooS\"/>
    </mc:Choice>
  </mc:AlternateContent>
  <bookViews>
    <workbookView xWindow="0" yWindow="0" windowWidth="28800" windowHeight="12435" activeTab="5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  <sheet name="Октябрь" sheetId="11" r:id="rId10"/>
    <sheet name="Ноябрь" sheetId="12" r:id="rId11"/>
    <sheet name="Декабрь" sheetId="13" r:id="rId12"/>
  </sheets>
  <calcPr calcId="152511"/>
</workbook>
</file>

<file path=xl/calcChain.xml><?xml version="1.0" encoding="utf-8"?>
<calcChain xmlns="http://schemas.openxmlformats.org/spreadsheetml/2006/main">
  <c r="J48" i="7" l="1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44" i="4" l="1"/>
  <c r="J45" i="4"/>
  <c r="J46" i="4"/>
  <c r="J47" i="4"/>
  <c r="J48" i="4"/>
  <c r="J49" i="4"/>
  <c r="J50" i="4"/>
  <c r="J51" i="4"/>
  <c r="J52" i="4"/>
  <c r="J53" i="4"/>
  <c r="J47" i="13" l="1"/>
  <c r="J28" i="13"/>
  <c r="J27" i="13"/>
  <c r="J19" i="13"/>
  <c r="J16" i="13"/>
  <c r="J10" i="13"/>
  <c r="J53" i="13"/>
  <c r="J15" i="13"/>
  <c r="J18" i="13"/>
  <c r="J14" i="13"/>
  <c r="J13" i="13"/>
  <c r="J40" i="13"/>
  <c r="J39" i="13"/>
  <c r="J38" i="13"/>
  <c r="J37" i="13"/>
  <c r="J45" i="13"/>
  <c r="J44" i="13"/>
  <c r="J52" i="13"/>
  <c r="J43" i="13"/>
  <c r="J46" i="13"/>
  <c r="J51" i="13"/>
  <c r="J12" i="13"/>
  <c r="J11" i="13"/>
  <c r="J9" i="13"/>
  <c r="J8" i="13"/>
  <c r="J32" i="13"/>
  <c r="J26" i="13"/>
  <c r="J25" i="13"/>
  <c r="J24" i="13"/>
  <c r="J23" i="13"/>
  <c r="J22" i="13"/>
  <c r="J50" i="13"/>
  <c r="J36" i="13"/>
  <c r="J35" i="13"/>
  <c r="J34" i="13"/>
  <c r="J33" i="13"/>
  <c r="J31" i="13"/>
  <c r="J56" i="13"/>
  <c r="J30" i="13"/>
  <c r="J29" i="13"/>
  <c r="J42" i="13"/>
  <c r="J41" i="13"/>
  <c r="J55" i="13"/>
  <c r="J54" i="13"/>
  <c r="J21" i="13"/>
  <c r="J20" i="13"/>
  <c r="J17" i="13"/>
  <c r="J7" i="13"/>
  <c r="J6" i="13"/>
  <c r="J49" i="13"/>
  <c r="J48" i="13"/>
  <c r="J52" i="12" l="1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63" i="11" l="1"/>
  <c r="J64" i="11"/>
  <c r="J65" i="11"/>
  <c r="J66" i="11"/>
  <c r="J67" i="11"/>
  <c r="J68" i="11"/>
  <c r="J69" i="11"/>
  <c r="J70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62" i="10" l="1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64" i="9" l="1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48" i="8" l="1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32" i="7" l="1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26" i="6" l="1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30" i="5" l="1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43" i="4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16" i="4"/>
  <c r="J29" i="4"/>
  <c r="J28" i="4"/>
  <c r="J27" i="4"/>
  <c r="J26" i="4"/>
  <c r="J25" i="4"/>
  <c r="J24" i="4"/>
  <c r="J23" i="4"/>
  <c r="J22" i="4"/>
  <c r="J21" i="4"/>
  <c r="J15" i="4"/>
  <c r="J20" i="4"/>
  <c r="J19" i="4"/>
  <c r="J18" i="4"/>
  <c r="J17" i="4"/>
  <c r="J14" i="4"/>
  <c r="J13" i="4"/>
  <c r="J12" i="4"/>
  <c r="J11" i="4"/>
  <c r="J10" i="4"/>
  <c r="J9" i="4"/>
  <c r="J8" i="4"/>
  <c r="J7" i="4"/>
  <c r="J6" i="4"/>
  <c r="J15" i="3" l="1"/>
  <c r="J16" i="3"/>
  <c r="J17" i="3"/>
  <c r="J18" i="3"/>
  <c r="J19" i="3"/>
  <c r="J20" i="3"/>
  <c r="J21" i="3"/>
  <c r="J13" i="3"/>
  <c r="J28" i="2"/>
  <c r="J27" i="2"/>
  <c r="J26" i="2"/>
  <c r="J25" i="2"/>
  <c r="J24" i="2"/>
  <c r="J23" i="2"/>
  <c r="J22" i="2"/>
  <c r="J21" i="2"/>
  <c r="J20" i="2"/>
  <c r="J14" i="2"/>
  <c r="J12" i="2"/>
  <c r="J11" i="2"/>
  <c r="J10" i="2"/>
  <c r="J9" i="2"/>
  <c r="J8" i="2"/>
  <c r="J7" i="2"/>
  <c r="J6" i="2"/>
  <c r="J30" i="3" l="1"/>
  <c r="J29" i="3"/>
  <c r="J28" i="3"/>
  <c r="J27" i="3"/>
  <c r="J26" i="3"/>
  <c r="J25" i="3"/>
  <c r="J24" i="3"/>
  <c r="J23" i="3"/>
  <c r="J22" i="3"/>
  <c r="J14" i="3"/>
  <c r="J12" i="3"/>
  <c r="J11" i="3"/>
  <c r="J10" i="3"/>
  <c r="J9" i="3"/>
  <c r="J8" i="3"/>
  <c r="J7" i="3"/>
  <c r="J6" i="3"/>
</calcChain>
</file>

<file path=xl/sharedStrings.xml><?xml version="1.0" encoding="utf-8"?>
<sst xmlns="http://schemas.openxmlformats.org/spreadsheetml/2006/main" count="2500" uniqueCount="1213">
  <si>
    <t>ОП-16-182/22</t>
  </si>
  <si>
    <t>0340200014916000323-0331078-02</t>
  </si>
  <si>
    <t>0340200014916000325-0331078-01</t>
  </si>
  <si>
    <t>0340200014916000320-0331078-02</t>
  </si>
  <si>
    <t>0340200014916000321-0331078-01</t>
  </si>
  <si>
    <t>№ закупки</t>
  </si>
  <si>
    <t>Цена контракта</t>
  </si>
  <si>
    <t>Наименование объекта закупки</t>
  </si>
  <si>
    <t>0340200014916000322-0331078-02</t>
  </si>
  <si>
    <t>0340200014916000324-0331078-01</t>
  </si>
  <si>
    <t>Дата заключения контракта</t>
  </si>
  <si>
    <t>№ контракта</t>
  </si>
  <si>
    <t>Кол-во поставляемого товара</t>
  </si>
  <si>
    <t>Срок поставки товара</t>
  </si>
  <si>
    <t>НМЦК</t>
  </si>
  <si>
    <t>Наименование поставщика</t>
  </si>
  <si>
    <t>Цена единицы товара</t>
  </si>
  <si>
    <t>Срок исполнения контракта</t>
  </si>
  <si>
    <t>по заявкам Заказчика в течение 10 (десяти) календарных дней с момента направления заявки.</t>
  </si>
  <si>
    <t>0340200005516000047-0331078-03</t>
  </si>
  <si>
    <t>204</t>
  </si>
  <si>
    <t>17/02-1</t>
  </si>
  <si>
    <t>17/02</t>
  </si>
  <si>
    <t>22/02</t>
  </si>
  <si>
    <t>207</t>
  </si>
  <si>
    <t>КОГКБУЗ "Центр травматологии, ортопедии и нейрохирургии"</t>
  </si>
  <si>
    <t>Поставка товара осуществляется по заявкам Заказчика в течение 10 (десяти) календарных дней с момента направления заявки.</t>
  </si>
  <si>
    <t>Поставка костного цемента</t>
  </si>
  <si>
    <t>Поставка товара осуществляется в течение 30 (тридцати) календарных дней с момента заключения контракта</t>
  </si>
  <si>
    <t>Согласно графика</t>
  </si>
  <si>
    <t>Поставка товара осуществляется Поставщиком в течение 30 (тридцати) календарных дней с момента заключения Контракта</t>
  </si>
  <si>
    <t>Поставка изделий медицинского назначения (Бинты эластичные)</t>
  </si>
  <si>
    <t>Поставка дезинфицирующих средств для обработки операционного поля</t>
  </si>
  <si>
    <t>Поставка изделий медицинского назначения (Шприц для инфузионного насоса)</t>
  </si>
  <si>
    <t>Поставка эндопротезов коленного сустава для травматологии и ортопедии</t>
  </si>
  <si>
    <t>Поставка эндопротезов тазобедренного сустава для травматологии и ортопедии</t>
  </si>
  <si>
    <t>Поставка лекарственных препаратов</t>
  </si>
  <si>
    <t>Поставка шовного материала</t>
  </si>
  <si>
    <t>Поставка инструментов медицинских для травматологии и нейрохирургии</t>
  </si>
  <si>
    <t>Поставка изделий медицинского назначения (Повязки)</t>
  </si>
  <si>
    <t>Поставка лекарственных препаратов (Водорода пероксид)</t>
  </si>
  <si>
    <t>Поставка изделий медицинского назначения (Перчатки медицинские хирургические)</t>
  </si>
  <si>
    <t>Поставка дезинфицирующих средств для обработки рук</t>
  </si>
  <si>
    <t>Поставка лекарственных препаратов (Дабигатрана этексилат)</t>
  </si>
  <si>
    <t>Поставка лекарственных препаратов (Этанол)</t>
  </si>
  <si>
    <t>Поставка эндопротезов коленных суставов для травматологии и ортопедии</t>
  </si>
  <si>
    <t>ИНН 4345466872 Общество с ограниченной ответственностью «ЛАЦЕРТА»</t>
  </si>
  <si>
    <t>ИНН 7726311464 Акционерное общество «Р-Фарм»</t>
  </si>
  <si>
    <t>0340200003318017928</t>
  </si>
  <si>
    <t>Согласно технического задания</t>
  </si>
  <si>
    <t>Поставка товара осуществляется по заявкам Заказчика в течение 5 (пяти) календарных дней с момента направления заявки.</t>
  </si>
  <si>
    <t xml:space="preserve"> Поставка товара осуществляется в течение 30 (тридцати) календарных дней с
момента заключения контракта</t>
  </si>
  <si>
    <t>Поставка компьютерной техники</t>
  </si>
  <si>
    <t>Поставка товара осуществляется в течение 30 (тридцати) календарных дней с момента заключения контракта.</t>
  </si>
  <si>
    <t>Поставка изделий медицинского назначения (Материал нетканый)</t>
  </si>
  <si>
    <t>Поставка лекарственных препаратов для наружного применения</t>
  </si>
  <si>
    <t>Поставка лекарственных препаратов (Прокаин)</t>
  </si>
  <si>
    <t>Поставка лекарственных препаратов (Натрия хлорид)</t>
  </si>
  <si>
    <t>Поставка сейфов</t>
  </si>
  <si>
    <t>Поставка бумаги для офисной техники</t>
  </si>
  <si>
    <t>Поставка крема для рук</t>
  </si>
  <si>
    <t>Поставка лекарственных препаратов (Эртапенем)</t>
  </si>
  <si>
    <t>Поставка дезинфицирующих средств для обработки поверхностей</t>
  </si>
  <si>
    <t>Поставка специализированного продукта для энтерального питания</t>
  </si>
  <si>
    <t>Поставка лекарственных препаратов (Калия хлорид)</t>
  </si>
  <si>
    <t>Поставка лекарственных препаратов (Хлоропирамин)</t>
  </si>
  <si>
    <t>Поставка запасных частей для артроскопической стойки</t>
  </si>
  <si>
    <t>ИНН 4345457853 ОБЩЕСТВО С ОГРАНИЧЕННОЙ ОТВЕТСТВЕННОСТЬЮ "УНИВЕРСАЛЬНЫЙ КОНТРАКТ"</t>
  </si>
  <si>
    <t>ИНН 4345443360 ОБЩЕСТВО С ОГРАНИЧЕННОЙ ОТВЕТСТВЕННОСТЬЮ "СТЕЛЛАЖНАЯ КОМПАНИЯ"</t>
  </si>
  <si>
    <t>ИНН 7733507267 ОБЩЕСТВО С ОГРАНИЧЕННОЙ ОТВЕТСТВЕННОСТЬЮ "МЕДИКАЛ ЛИЗИНГ-КОНСАЛТИНГ"</t>
  </si>
  <si>
    <t>ИНН 4345329650 ОБЩЕСТВО С ОГРАНИЧЕННОЙ ОТВЕТСТВЕННОСТЬЮ КОМПАНИЯ "ВЕЛЛТЕКС - КИРОВ"</t>
  </si>
  <si>
    <t>ИНН 4345344419 ОБЩЕСТВО С ОГРАНИЧЕННОЙ ОТВЕТСТВЕННОСТЬЮ "МЕДТОРГ"</t>
  </si>
  <si>
    <t>ИНН 1101073582 ООО "АНКОМ"</t>
  </si>
  <si>
    <t>ИНН 1841009050 ОБЩЕСТВО С ОГРАНИЧЕННОЙ ОТВЕТСТВЕННОСТЬЮ "АПТЕКИ АЙБОЛИТ"</t>
  </si>
  <si>
    <t>ИНН 4345366596 ОБЩЕСТВО С ОГРАНИЧЕННОЙ ОТВЕТСТВЕННОСТЬЮ "ОСТЕОСИНТЕЗ-ВЯТКА"</t>
  </si>
  <si>
    <t>Поставка лекарственных препаратов (Бупивакаин)</t>
  </si>
  <si>
    <t>Поставка лекарственных препаратов (Диклофенак)</t>
  </si>
  <si>
    <t>Поставка изделий медицинского назначения (Расходные материалы для дренирования ран)</t>
  </si>
  <si>
    <t>Оказание услуг по информированию пациентов РФ о возможностях оказания СМП и ВМП в рамках базовой программы ОМС в КОГКБУЗ «Центр травматологии, ортопедии и нейрохирургии» в печатном СМИ</t>
  </si>
  <si>
    <t>Оказание услуг по информированию пациентов РФ о возможностях оказания СМП и ВМП в рамках базовой программы ОМС в КОГКБУЗ «Центр травматологии, ортопедии и нейрохирургии» в эфире СМИ</t>
  </si>
  <si>
    <t>Поставка изделий медицинского назначения (Расходные материалы для стерилизации)</t>
  </si>
  <si>
    <t>Поставка изделий медицинского назначения (Бинт марлевый)</t>
  </si>
  <si>
    <t>Поставка изделий медицинского назначения (Бинт гипсовый)</t>
  </si>
  <si>
    <t>Поставка изделий медицинского назначения (Маска медицинская)</t>
  </si>
  <si>
    <t>Поставка расходных материалов для травматологии и нейрохирургии</t>
  </si>
  <si>
    <t>Оказание услуг по поверке медицинского оборудования и средств измерений</t>
  </si>
  <si>
    <t>Поставка изделий медицинского назначения (Коврик многослойный)</t>
  </si>
  <si>
    <t>Поставка изделий медицинского назначения (Набор базовый для внутривенных вливаний)</t>
  </si>
  <si>
    <t>Поставка изделий медицинского назначения (Катетеры Фолея)</t>
  </si>
  <si>
    <t>Поставка медицинского оборудования (Светильники операционные)</t>
  </si>
  <si>
    <t>Поставка изделий медицинского назначения (Емкость – контейнер)</t>
  </si>
  <si>
    <t>Поставка изделий медицинского назначения (Игла инъекционная)</t>
  </si>
  <si>
    <t>Поставка средств реабилитации инвалидов (Кресло-коляска для инвалидов)</t>
  </si>
  <si>
    <t>Поставка изделий медицинского назначения (Чехол на аппаратуру)</t>
  </si>
  <si>
    <t>Поставка лекарственных препаратов (Трипсин)</t>
  </si>
  <si>
    <t>Поставка изделий медицинского назначения (Полотенца бумажные)</t>
  </si>
  <si>
    <t>Поставка дезинфицирующих салфеток</t>
  </si>
  <si>
    <t>ИНН 5017112368 Общество с ограниченной ответственностью "ВИТАЛОН"</t>
  </si>
  <si>
    <t>ИНН 4347029500 КИРОВСКОЕ ОБЛАСТНОЕ ГОСУДАРСТВЕННОЕ УНИТАРНОЕ ПРЕДПРИЯТИЕ " АПТЕЧНЫЙ СКЛАД "</t>
  </si>
  <si>
    <t>ИНН 4345450640 ОБЩЕСТВО С ОГРАНИЧЕННОЙ ОТВЕТСТВЕННОСТЬЮ МЕДИЦИНСКИЕ ТЕХНОЛОГИИ "СФЕРА"</t>
  </si>
  <si>
    <t>ИНН 4345476461 ОБЩЕСТВО С ОГРАНИЧЕННОЙ ОТВЕТСТВЕННОСТЬЮ "КОНКОРДИКА"</t>
  </si>
  <si>
    <t>ИНН 4345079175 ОБЩЕСТВО С ОГРАНИЧЕННОЙ ОТВЕТСТВЕННОСТЬЮ "ТГ"</t>
  </si>
  <si>
    <t>ИНН 4345416448 ОБЩЕСТВО С ОГРАНИЧЕННОЙ ОТВЕТСТВЕННОСТЬЮ "ГЛОБАЛМЕДРЕГИОН"</t>
  </si>
  <si>
    <t>ИНН 1101073582 ОБЩЕСТВО С ОГРАНИЧЕННОЙ ОТВЕТСТВЕННОСТЬЮ "АНКОМ"</t>
  </si>
  <si>
    <t>ИНН 4345482289 ОБЩЕСТВО С ОГРАНИЧЕННОЙ ОТВЕТСТВЕННОСТЬЮ "СТРОИТЕЛЬНО-МОНТАЖНОЕ УПРАВЛЕНИЕ-18"</t>
  </si>
  <si>
    <t>ИНН 7703406695 ОБЩЕСТВО С ОГРАНИЧЕННОЙ ОТВЕТСТВЕННОСТЬЮ "МЕДИТЕК М"</t>
  </si>
  <si>
    <t>ИНН 5017115432 ОБЩЕСТВО С ОГРАНИЧЕННОЙ ОТВЕТСТВЕННОСТЬЮ "ТРИМАР"</t>
  </si>
  <si>
    <t>ИНН 1215207448 ОБЩЕСТВО С ОГРАНИЧЕННОЙ ОТВЕТСТВЕННОСТЬЮ "ЭТАЛОН-МЕД"</t>
  </si>
  <si>
    <t>ИНН 5904321230 ОБЩЕСТВО С ОГРАНИЧЕННОЙ ОТВЕТСТВЕННОСТЬЮ "АВАНГАРД ОРТОПЕДИКС"</t>
  </si>
  <si>
    <t>ИНН 6670447250 ОБЩЕСТВО С ОГРАНИЧЕННОЙ ОТВЕТСТВЕННОСТЬЮ "АРМЕДИКА"</t>
  </si>
  <si>
    <t>ИНН 4345429704 ОБЩЕСТВО С ОГРАНИЧЕННОЙ ОТВЕТСТВЕННОСТЬЮ "АДЭЛЬ"</t>
  </si>
  <si>
    <t>ИНН 5027262517 ОБЩЕСТВО С ОГРАНИЧЕННОЙ ОТВЕТСТВЕННОСТЬЮ "ИРВИН"</t>
  </si>
  <si>
    <t>ИНН 434200002901 УОЛШ СВЕТЛАНА ЛЕОНИДОВНА</t>
  </si>
  <si>
    <t>Поставка изделий медицинского назначения (Расходные материалы для утилизации медицинских отходов)</t>
  </si>
  <si>
    <t>Поставка расходных материалов для аппарата аутогемотрансфузии «CellSaver 5+»</t>
  </si>
  <si>
    <t>Поставка изделий медицинского назначения (Катетеры)</t>
  </si>
  <si>
    <t>Поставка лекарственных препаратов (Севофлуран)</t>
  </si>
  <si>
    <t>Поставка лекарственных препаратов (Ципрофлоксацин)</t>
  </si>
  <si>
    <t>Поставка изделий медицинского назначения (Электрод пациента возвратный)</t>
  </si>
  <si>
    <t>Поставка лекарственных препаратов (Гепарин натрия)</t>
  </si>
  <si>
    <t>Поставка пеленок, наволочек, пододеяльников, полотенец</t>
  </si>
  <si>
    <t>Поставка простыней</t>
  </si>
  <si>
    <t>Поставка изделий медицинского назначения (Наконечники для хирургических отсосов)</t>
  </si>
  <si>
    <t>ИНН 7722327505 ОБЩЕСТВО С ОГРАНИЧЕННОЙ ОТВЕТСТВЕННОСТЬЮ "СНАБКОМ"</t>
  </si>
  <si>
    <t>ИНН 5005064920 ОБЩЕСТВО С ОГРАНИЧЕННОЙ ОТВЕТСТВЕННОСТЬЮ "ФАРМПЕРСПЕКТИВА"</t>
  </si>
  <si>
    <t>ИНН 7708726226 ООО «Фармактивы Капитал»</t>
  </si>
  <si>
    <t>ИНН 7724922443 ОБЩЕСТВО С ОГРАНИЧЕННОЙ ОТВЕТСТВЕННОСТЬЮ "АЛЬБАТРОС"</t>
  </si>
  <si>
    <t>ИНН 370230470074 Петренко Роман Александрович</t>
  </si>
  <si>
    <t>ИНН 7707781200 ОБЩЕСТВО С ОГРАНИЧЕННОЙ ОТВЕТСТВЕННОСТЬЮ "АЛКЕМИ ФАРМА"</t>
  </si>
  <si>
    <t>ИНН 434584728310 ЧЕРЕПАНОВА НАТАЛЬЯ ВЛАДИМИРОВНА</t>
  </si>
  <si>
    <t>Поставка товара осуществляется по заявкам Заказчика в течение 5 (пяти) календарных дней с момента направления заявки</t>
  </si>
  <si>
    <t>Поставка лекарственных препаратов (Цисатракурия безилат)</t>
  </si>
  <si>
    <t>Поставка лекарственных препаратов (Этилметилгидроксипиридина сукцинат)</t>
  </si>
  <si>
    <t>Поставка изделий медицинского назначения (Фильтры к стерилизационным коробкам)</t>
  </si>
  <si>
    <t>Поставка изделий медицинского назначения (Коннекторы угловые)</t>
  </si>
  <si>
    <t>Поставка протеза синовиальной жидкости</t>
  </si>
  <si>
    <t>Поставка изделий медицинского назначения (Подгузники для взрослых)</t>
  </si>
  <si>
    <t>Поставка лекарственных препаратов (Фамотидин)</t>
  </si>
  <si>
    <t>ИНН 7731345620 Общество с ограниченной ответственностью "ФАРМЛОГИСТИКА"</t>
  </si>
  <si>
    <t>ИНН 4345479328 ОБЩЕСТВО С ОГРАНИЧЕННОЙ ОТВЕТСТВЕННОСТЬЮ "КОСМОС"</t>
  </si>
  <si>
    <t>ИНН 7415078159 ОБЩЕСТВО С ОГРАНИЧЕННОЙ ОТВЕТСТВЕННОСТЬЮ ТЕКСТИЛЬНАЯ КОМПАНИЯ "ТЕХНОТКАНЬ"</t>
  </si>
  <si>
    <t>ИНН 434700274678 САНТАЛОВА ОЛЬГА ВИКТОРОВНА</t>
  </si>
  <si>
    <t>ИНН 4345322493 ОБЩЕСТВО С ОГРАНИЧЕННОЙ ОТВЕТСТВЕННОСТЬЮ "ЭТАЛОН СТК"</t>
  </si>
  <si>
    <t>ИНН 4345450640 ООО МТ "СФЕРА"</t>
  </si>
  <si>
    <t>ИНН 4345212684 ООО "ПРОФИМЕД"</t>
  </si>
  <si>
    <t>ИНН 4345450632 ОБЩЕСТВО С ОГРАНИЧЕННОЙ ОТВЕТСТВЕННОСТЬЮ "СП-ТРЕЙД"</t>
  </si>
  <si>
    <t>ИНН 9204556307 ОБЩЕСТВО С ОГРАНИЧЕННОЙ ОТВЕТСТВЕННОСТЬЮ "СЕВАСТОПОЛЬФАРМАЦИЯ"</t>
  </si>
  <si>
    <t xml:space="preserve">Поставка товара осуществляется по заявкам Заказчика в течение 30 (тридцати) календарных дней с момента заключения контракта </t>
  </si>
  <si>
    <t>Услуги оказываются Исполнителем по заявкам Заказчика</t>
  </si>
  <si>
    <t>Информация о закупках за июль 2019 г.</t>
  </si>
  <si>
    <t>0340200003319006824</t>
  </si>
  <si>
    <t>Оказание услуги по технической поддержке и сопровождению программно-аппаратного комплекса</t>
  </si>
  <si>
    <t>Поставка лекарственных препаратов (Декскетопрофен)</t>
  </si>
  <si>
    <t>Поставка изделий медицинского назначения  (Маска медицинская)</t>
  </si>
  <si>
    <t>Поставка лекарственных препаратов (Эпинефрин)</t>
  </si>
  <si>
    <t>Поставка изделий медицинского назначения (Губка для личной гигиены кожи пациентов)</t>
  </si>
  <si>
    <t>Поставка изделий медицинского назначения (Воздуховод)</t>
  </si>
  <si>
    <t>Поставка лекарственных препаратов (Кагоцел)</t>
  </si>
  <si>
    <t>Поставка изделий медицинского назначения (Калоприемник для колостомы закрытого типа, однокомпонентный)</t>
  </si>
  <si>
    <t>Поставка изделий медицинского назначения (Пленка рентгеновская синечувствительная)</t>
  </si>
  <si>
    <t>Поставка изделий медицинского назначения (Рулон комбинированный)</t>
  </si>
  <si>
    <t>Поставка изделий медицинского назначения (Гель для УЗИ)</t>
  </si>
  <si>
    <t>Поставка изделий медицинского назначения (Перчатки нестерильные, размер L)</t>
  </si>
  <si>
    <t>Поставка изделий медицинского назначения (Простыня хирургическая одноразовая стерильная)</t>
  </si>
  <si>
    <t>Поставка изделий медицинского назначения (Халаты хирургические)</t>
  </si>
  <si>
    <t>Поставка изделий медицинского назначения (Зонд желудочный)</t>
  </si>
  <si>
    <t>Поставка изделий медицинского назначения (Клеенка подкладная резинотканевая)</t>
  </si>
  <si>
    <t>Поставка мешков мусорных строительных</t>
  </si>
  <si>
    <t>Поставка изделий медицинского назначения (Кассеты пластиковые рентгенографические с усиливающим экраном)</t>
  </si>
  <si>
    <t>Поставка изделий медицинского назначения (Канюля назальная)</t>
  </si>
  <si>
    <t>Поставка изделий медицинского назначения (Разрезаемое пленочное покрытие)</t>
  </si>
  <si>
    <t>Поставка матрасов противопролежневых</t>
  </si>
  <si>
    <t>Поставка изделий медицинского назначения (Пеленки многослойные)</t>
  </si>
  <si>
    <t>Поставка дезинфицирующего средства</t>
  </si>
  <si>
    <t>Поставка изделий медицинского назначения (Губки гемостатические)</t>
  </si>
  <si>
    <t>Поставка светильников для текущего ремонта</t>
  </si>
  <si>
    <t>Поставка крепежных изделий для текущего ремонта</t>
  </si>
  <si>
    <t>Поставка лекарственных препаратов (Поливитамины [парентеральное введение])</t>
  </si>
  <si>
    <t>Поставка изделий медицинского назначения (Стилеты для интубации)</t>
  </si>
  <si>
    <t>Поставка изделий медицинского назначения (Одноразовые полимерные изделия медицинского назначения)</t>
  </si>
  <si>
    <t>Поставка изделий медицинского назначения (Бахилы)</t>
  </si>
  <si>
    <t>Поставка лекарственных препаратов (Метамизол натрия)</t>
  </si>
  <si>
    <t>Поставка дезинфицирующих средств</t>
  </si>
  <si>
    <t>Поставка изделий медицинского назначения (Перчатки нестерильные, размер M)</t>
  </si>
  <si>
    <t>Поставка диванов</t>
  </si>
  <si>
    <t>Поставка моющих и чистящих средств</t>
  </si>
  <si>
    <t>Поставка изделий медицинского назначения (Набор для общей обработки ран, набор для снятия швов)</t>
  </si>
  <si>
    <t>Поставка лекарственных препаратов для лечения заболеваний органов чувств</t>
  </si>
  <si>
    <t>Поставка лекарственных препаратов (Альбумин человека)</t>
  </si>
  <si>
    <t>Поставка изделий медицинского назначения (Расходные материалы для мониторов прикроватных реаниматолога и анестезиолога переносных)</t>
  </si>
  <si>
    <t>Поставка лекарственных препаратов (Амантадин)</t>
  </si>
  <si>
    <t>Поставка комплектующих для ПВХ окон, дверей для текущего ремонта</t>
  </si>
  <si>
    <t>Поставка лекарственных препаратов (Декспантенол)</t>
  </si>
  <si>
    <t>ИНН 7720744630 ООО "Новатек"</t>
  </si>
  <si>
    <t>ИНН 4347026549 Кировское областное государственное бюджетное учреждение здравоохранения «Медицинский информационно-аналитический центр»</t>
  </si>
  <si>
    <t>ИНН 430801604004 КРАЕВА СВЕТЛАНА ВАСИЛЬЕВНА</t>
  </si>
  <si>
    <t>ИНН 4345466872 ОБЩЕСТВО С ОГРАНИЧЕННОЙ ОТВЕТСТВЕННОСТЬЮ "ЛАЦЕРТА"</t>
  </si>
  <si>
    <t>ИНН 4345212684 ОБЩЕСТВО С ОГРАНИЧЕННОЙ ОТВЕТСТВЕННОСТЬЮ "ПРОФИМЕД"</t>
  </si>
  <si>
    <t>ИНН 3702184900 общество с ограниченной ответственностью "Старовичугская мануфактура"</t>
  </si>
  <si>
    <t>ИНН 4347029500 КОГУП "АПТЕЧНЫЙ СКЛАД"</t>
  </si>
  <si>
    <t>ИНН 5506076349 ОБЩЕСТВО С ОГРАНИЧЕННОЙ ОТВЕТСТВЕННОСТЬЮ "ФЛАГМАН"</t>
  </si>
  <si>
    <t>ИНН 7714741945 ОБЩЕСТВО С ОГРАНИЧЕННОЙ ОТВЕТСТВЕННОСТЬЮ "БОЗОН"</t>
  </si>
  <si>
    <t>ИНН 7716644263 ООО "ГАРАНТ-М"</t>
  </si>
  <si>
    <t>ИНН 1659131494 ОБЩЕСТВО С ОГРАНИЧЕННОЙ ОТВЕТСТВЕННОСТЬЮ "РУМЕД"</t>
  </si>
  <si>
    <t>ИНН 9710033568 ООО "ЗДРАВМЕДТОРГ"</t>
  </si>
  <si>
    <t>ИНН 7715768700 ОБЩЕСТВО С ОГРАНИЧЕННОЙ ОТВЕТСТВЕННОСТЬЮ "ФАРМХИМКОМПЛЕКТ"</t>
  </si>
  <si>
    <t>ИНН 434523596603 ПЕТРОВЫХ ЕЛЕНА ВЛАДИМИРОВНА</t>
  </si>
  <si>
    <t>ИНН 2130202932 ОБЩЕСТВО С ОГРАНИЧЕННОЙ ОТВЕТСТВЕННОСТЬЮ "АЛАНД"</t>
  </si>
  <si>
    <t xml:space="preserve">ИНН 400900515170 Жарков Александр Дмитриевич - </t>
  </si>
  <si>
    <t>ИНН 4345122991 ООО "РОСИНКА"</t>
  </si>
  <si>
    <t>ИНН 2901200048 ОБЩЕСТВО С ОГРАНИЧЕННОЙ ОТВЕТСТВЕННОСТЬЮ "АТАГИЗ"</t>
  </si>
  <si>
    <t>ИНН 4345341263 ООО ТД "МЕДПОСТАВКА"</t>
  </si>
  <si>
    <t>ИНН 5920044488 ОБЩЕСТВО С ОГРАНИЧЕННОЙ ОТВЕТСТВЕННОСТЬЮ "ПРАКТИКА МЕД"</t>
  </si>
  <si>
    <t>ИНН 4329018979 ОБЩЕСТВО С ОГРАНИЧЕННОЙ ОТВЕТСТВЕННОСТЬЮ "ЛЕД ТЕХНОЛОГИИ"</t>
  </si>
  <si>
    <t>ИНН 525011059940 ШЕВЧЕНКО ДАНИИЛ ЮРЬЕВИЧ</t>
  </si>
  <si>
    <t>ИНН 5262284366 ООО "Медика""</t>
  </si>
  <si>
    <t>ИНН 6682015470 ОБЩЕСТВО С ОГРАНИЧЕННОЙ ОТВЕТСТВЕННОСТЬЮ "ТОРГОВЫЙ ДОМ "НЕЙВА"</t>
  </si>
  <si>
    <t>ИНН 434700549361 ОБЖЕРИН НИКОЛАЙ ВАСИЛЬЕВИЧ</t>
  </si>
  <si>
    <t>ИНН 4345293972 КИРОВСКОЕ ОБЛАСТНОЕ ГОСУДАРСТВЕННОЕ УНИТАРНОЕ ПРЕДПРИЯТИЕ "ГОРОДСКАЯ АПТЕКА № 107"</t>
  </si>
  <si>
    <t>ИНН 4347000621 ОБЩЕСТВО С ОГРАНИЧЕННОЙ ОТВЕТСТВЕННОСТЬЮ "УНИВЕРСАЛЬНЫЙ ТОРГОВЫЙ ДОМ"</t>
  </si>
  <si>
    <t>ИНН 7710106212 Акционерное Общество "Фармацевтический импорт, экспорт"</t>
  </si>
  <si>
    <t>ИНН 7802630112 ОБЩЕСТВО С ОГРАНИЧЕННОЙ ОТВЕТСТВЕННОСТЬЮ "МЕДИЦИНСКИЕ ДИАГНОСТИЧЕСКИЕ СИСТЕМЫ"</t>
  </si>
  <si>
    <t>ИНН 4345468090 ОБЩЕСТВО С ОГРАНИЧЕННОЙ ОТВЕТСТВЕННОСТЬЮ "ОФИС И СТИЛЬ"</t>
  </si>
  <si>
    <t>ИНН 4345469908 ОБЩЕСТВО С ОГРАНИЧЕННОЙ ОТВЕТСТВЕННОСТЬЮ ПРОИЗВОДСТВЕННО-КОММЕРЧЕСКАЯ ФИРМА "АЛЬКОР И К"</t>
  </si>
  <si>
    <t>Поставка товара осуществляется по заявкам Заказчика в течение 30 (тридцати) календарных дней с момента заключения контракта.</t>
  </si>
  <si>
    <t>0340200003319006142</t>
  </si>
  <si>
    <t>0340200003319006000</t>
  </si>
  <si>
    <t>0340200003319006243</t>
  </si>
  <si>
    <t>0340200003319005357</t>
  </si>
  <si>
    <t>0340200003319006047</t>
  </si>
  <si>
    <t>0340200003319006381</t>
  </si>
  <si>
    <t>0340200003319006383</t>
  </si>
  <si>
    <t>0340200003319006055</t>
  </si>
  <si>
    <t>0340200003319006228</t>
  </si>
  <si>
    <t>0340200003319006428</t>
  </si>
  <si>
    <t>0340200003319006208</t>
  </si>
  <si>
    <t>0340200003319006555</t>
  </si>
  <si>
    <t>0340200003319006226</t>
  </si>
  <si>
    <t>0340200003319006823</t>
  </si>
  <si>
    <t>0340200003319006616</t>
  </si>
  <si>
    <t>0340200003319006872</t>
  </si>
  <si>
    <t>0340200003319006360</t>
  </si>
  <si>
    <t>0340200003319006386</t>
  </si>
  <si>
    <t>0340200003319006430</t>
  </si>
  <si>
    <t>0340200003319006547</t>
  </si>
  <si>
    <t>0340200003319006573</t>
  </si>
  <si>
    <t>0340200003319006574</t>
  </si>
  <si>
    <t>0340200003319006728</t>
  </si>
  <si>
    <t>0340200003319006735</t>
  </si>
  <si>
    <t>0340200003319006778</t>
  </si>
  <si>
    <t>0340200003319006793</t>
  </si>
  <si>
    <t>0340200003319006874</t>
  </si>
  <si>
    <t>0340200003319006549</t>
  </si>
  <si>
    <t>0340200003319006429</t>
  </si>
  <si>
    <t>0340200003319006734</t>
  </si>
  <si>
    <t>0340200003319007125</t>
  </si>
  <si>
    <t>0340200003319007132</t>
  </si>
  <si>
    <t>0340200003319006246</t>
  </si>
  <si>
    <t>0340200003319006436</t>
  </si>
  <si>
    <t>0340200003319006556</t>
  </si>
  <si>
    <t>0340200003319006732</t>
  </si>
  <si>
    <t>0340200003319006881</t>
  </si>
  <si>
    <t>0340200003319007129</t>
  </si>
  <si>
    <t>0340200003319006665</t>
  </si>
  <si>
    <t>0340200003319006855</t>
  </si>
  <si>
    <t>0340200003319006884</t>
  </si>
  <si>
    <t>0340200003319006803</t>
  </si>
  <si>
    <t>0340200003319006781</t>
  </si>
  <si>
    <t>0340200003319006801</t>
  </si>
  <si>
    <t>0340200003319006883</t>
  </si>
  <si>
    <t>0340200003319006856</t>
  </si>
  <si>
    <t>0340200003319006857</t>
  </si>
  <si>
    <t>0340200003319006782</t>
  </si>
  <si>
    <t>0340200003319007637</t>
  </si>
  <si>
    <t>0340200003319006613</t>
  </si>
  <si>
    <t>0340200003319006553</t>
  </si>
  <si>
    <t>0340200003319007475</t>
  </si>
  <si>
    <t>0340200003319007365</t>
  </si>
  <si>
    <t>0340200003319007620</t>
  </si>
  <si>
    <t>0340200003319007607</t>
  </si>
  <si>
    <t>0340200003319007619</t>
  </si>
  <si>
    <t>0340200003319007677</t>
  </si>
  <si>
    <t>0340200003319005359</t>
  </si>
  <si>
    <t>0340200003319007478</t>
  </si>
  <si>
    <t>0340200003319008215</t>
  </si>
  <si>
    <t>0340200003319008188</t>
  </si>
  <si>
    <t>0340200003319008077</t>
  </si>
  <si>
    <t>0340200003319008044</t>
  </si>
  <si>
    <t>0340200003319006552</t>
  </si>
  <si>
    <t>0340200003319008181</t>
  </si>
  <si>
    <t>0340200003319008243</t>
  </si>
  <si>
    <t>0340200003319008249</t>
  </si>
  <si>
    <t>0340200003319008260</t>
  </si>
  <si>
    <t>0340200003319008261</t>
  </si>
  <si>
    <t>0340200003319008166</t>
  </si>
  <si>
    <t>0340200003319008452</t>
  </si>
  <si>
    <t>0340200003319008432</t>
  </si>
  <si>
    <t>0340200003319008240</t>
  </si>
  <si>
    <t>0340200003319008144</t>
  </si>
  <si>
    <t>0340200003319008345</t>
  </si>
  <si>
    <t>0340200003319008055</t>
  </si>
  <si>
    <t>0340200003319008248</t>
  </si>
  <si>
    <t>Информация о закупках за август 2019 г.</t>
  </si>
  <si>
    <t>Поставка изделий медицинского назначения (Мочеприемники)</t>
  </si>
  <si>
    <t>Поставка шкафов и тумб медицинских</t>
  </si>
  <si>
    <t>Поставка столов, тумб медицинских</t>
  </si>
  <si>
    <t>Поставка столов медицинских металлических</t>
  </si>
  <si>
    <t>Поставка воды питьевой бутилированной</t>
  </si>
  <si>
    <t>Поставка стремянок, сушилок, вешалок</t>
  </si>
  <si>
    <t>Поставка медицинского оборудования (Стерилизатор озоновый)</t>
  </si>
  <si>
    <t>Поставка ножниц</t>
  </si>
  <si>
    <t>Поставка изделий медицинского назначения (Шприц-колба для инжектора в наборе)</t>
  </si>
  <si>
    <t>Поставка экранов для радиаторов</t>
  </si>
  <si>
    <t>Поставка изделий медицинского назначения (Магистраль инфузионная)</t>
  </si>
  <si>
    <t>Оказание услуг по механизированной уборке, погрузке и вывозу снега с территории КОГКБУЗ «Центр травматологии, ортопедии и нейрохирургии»</t>
  </si>
  <si>
    <t>Поставка изделий медицинского назначения (Расходные материалы для артроскопии)</t>
  </si>
  <si>
    <t>Поставка лекарственных препаратов (Диоксометилтетра-гидропиримидин +Сульфадиметоксин +Тримекаин +Хлорамфеникол)</t>
  </si>
  <si>
    <t>Поставка лекарственных препаратов (Ропивакаин, Пропофол)</t>
  </si>
  <si>
    <t>Поставка медицинского оборудования (Аппарат ультразвуковой хирургический)</t>
  </si>
  <si>
    <t>Поставка шпагата</t>
  </si>
  <si>
    <t>Поставка стаканов одноразовых</t>
  </si>
  <si>
    <t>Поставка материалов для текущего ремонта</t>
  </si>
  <si>
    <t>Поставка медицинских инструментов для эндоскопической стойки производства KarlStorzGmbh&amp; Co.KG, Германия</t>
  </si>
  <si>
    <t>Оказание услуг по проведению индивидуальной дозиметрии персоналу группы А</t>
  </si>
  <si>
    <t>Поставка электротоваров для текущего ремонта</t>
  </si>
  <si>
    <t>Оказание медицинской услуги по проведению периодических медицинских осмотров сотрудников</t>
  </si>
  <si>
    <t>Поставка медицинского оборудования (Отсасыватель хирургический)</t>
  </si>
  <si>
    <t>Поставка изделий медицинского назначения (Фильтры дыхательные)</t>
  </si>
  <si>
    <t>Поставка табуретов, столов медицинских</t>
  </si>
  <si>
    <t>Поставка медицинского оборудования (Мониторы прикроватные реаниматолога и анестезиолога переносные)</t>
  </si>
  <si>
    <t>Поставка расходных материалов для аппарата электрохирургического высокочастотного</t>
  </si>
  <si>
    <t>Поставка лекарственных препаратов (Железа [III] гидроксид сахарозный комплекс, Железа [III] гидроксид полимальтозат)</t>
  </si>
  <si>
    <t>Поставка нефтепродуктов (Бензин)</t>
  </si>
  <si>
    <t>Поставка изделий медицинского назначения (Расходные материалы для аппарата отрицательного давления)</t>
  </si>
  <si>
    <t>Поставка медицинского оборудования (Аппарат ингаляционного наркоза)</t>
  </si>
  <si>
    <t>Оказание услуг по приготовлению и передаче ежедневного лечебного горячего питания</t>
  </si>
  <si>
    <t>Поставка строительных материалов для текущего ремонта (Краска, грунтовка по металлу, эмаль, клей, герметик, пена)</t>
  </si>
  <si>
    <t>ИНН 5036106240 ОБЩЕСТВО С ОГРАНИЧЕННОЙ ОТВЕТСТВЕННОСТЬЮ "МС ГРУПП"</t>
  </si>
  <si>
    <t>ИНН 434547293887 ИП РОЖЕНЦОВ ИЛЬЯ СЕРГЕЕВИЧ</t>
  </si>
  <si>
    <t>ИНН 433000150700 СУРНИН СЕРГЕЙ НИКОЛАЕВИЧ</t>
  </si>
  <si>
    <t>ИНН 434200002901 ИП УОЛШ СВЕТЛАНА ЛЕОНИДОВНА</t>
  </si>
  <si>
    <t>ИНН 7724922443 ОБЩЕСТВО С ОГРАНИЧЕННОЙ ОТВЕТСВЕННОСТЬЮ  "АЛЬБАТРОС"</t>
  </si>
  <si>
    <t>ИНН 272112728666 ФЕДОСЕЕВ ИВАН НИКОЛАЕВИЧ</t>
  </si>
  <si>
    <t>ИНН 5252011899 Общество с ограниченной ответственностью «Росинтермед»</t>
  </si>
  <si>
    <t>ИНН 9718009253 ООО "НОРДФАРМ"</t>
  </si>
  <si>
    <t>ИНН 434543496364 ПАЛКИН АНДРЕЙ АЛЕКСАНДРОВИЧ</t>
  </si>
  <si>
    <t>ИНН 4345355266 ОБЩЕСТВО С ОГРАНИЧЕННОЙ ОТВЕТСТВЕННОСТЬЮ "ОБЪЕДИНЕННАЯ ТЕКСТИЛЬНАЯ КОМПАНИЯ - КИРОВ"</t>
  </si>
  <si>
    <t>ИНН 4345267933 ОБЩЕСТВО С ОГРАНИЧЕННОЙ ОТВЕТСТВЕННОСТЬЮ "МЕДИЦИНСКАЯ ТЕХНИКА"</t>
  </si>
  <si>
    <t>ИНН 3810331060 ОБЩЕСТВО С ОГРАНИЧЕННОЙ ОТВЕТСТВЕННОСТЬЮ "М-ГРУПП"</t>
  </si>
  <si>
    <t>ИНН 4345135461 ОБЩЕСТВО С ОГРАНИЧЕННОЙ ОТВЕТСТВЕННОСТЬЮ "ТЕРРА МЕД"</t>
  </si>
  <si>
    <t>ИНН 471403968803 МАМЕДОВ РАМИЛЬ АЛИФАГА ОГЛЫ</t>
  </si>
  <si>
    <t>ИНН 7734683716 ОБЩЕСТВО С ОГРАНИЧЕННОЙ ОТВЕТСТВЕННОСТЬЮ "АТЛАС"</t>
  </si>
  <si>
    <t>ИНН 6829045090 ОБЩЕСТВО С ОГРАНИЧЕННОЙ ОТВЕТСТВЕННОСТЬЮ "РАЙ"</t>
  </si>
  <si>
    <t>ИНН 6686079281 ОБЩЕСТВО С ОГРАНИЧЕННОЙ ОТВЕТСТВЕННОСТЬЮ "МЕДТЕХНИКА"</t>
  </si>
  <si>
    <t>ИНН 4345120391 ОБЩЕСТВО С ОГРАНИЧЕННОЙ ОТВЕТСТВЕННОСТЬЮ "КИРОВ-НЕФТЬ"</t>
  </si>
  <si>
    <t>ИНН 4345298480 ОБЩЕСТВО С ОГРАНИЧЕННОЙ ОТВЕТСТВЕННОСТЬЮ "ЗДОРОВОЕ ПИТАНИЕ"</t>
  </si>
  <si>
    <t>ИНН 7327084570 Общество с ограниченной ответственностью "Госзаказпоствка"</t>
  </si>
  <si>
    <t>Поставка, сборка, установка товара осуществляется в течение 45 (сорок пять) календарных дней с момента заключения контракта</t>
  </si>
  <si>
    <t>Поставка товара осуществляется по заявкам Заказчика в течение 24 (двадцати четырех) часов с момента направления заявки</t>
  </si>
  <si>
    <t>Поставка товара осуществляется по заявкам Заказчика в течение 30 (тридцати) календарных дней с момента направления заявки.</t>
  </si>
  <si>
    <t>Поставка, сборка товара в полном объеме осуществляется в течение 30 (тридцати) календарных дней с момента заключения контракта</t>
  </si>
  <si>
    <t>С момента заключения контракта Поставщик поставляет Заказчику товар круглосуточно, на всех автозаправочных станциях Поставщика, расположенных в городе Кирове и на территории Кировской области, в районе нахождения Заказчика</t>
  </si>
  <si>
    <t>Доставка горячего лечебного питания осуществляется Исполнителем в стационар Заказчика до буфетов отделений ежедневно, по заявкам Заказчика, по  графику</t>
  </si>
  <si>
    <t>0340200003319008237</t>
  </si>
  <si>
    <t>0340200003319008516</t>
  </si>
  <si>
    <t>0340200003319008823</t>
  </si>
  <si>
    <t>0340200003319008868</t>
  </si>
  <si>
    <t>0340200003319008888</t>
  </si>
  <si>
    <t>0340200003319008512</t>
  </si>
  <si>
    <t>0340200003319008867</t>
  </si>
  <si>
    <t>0340200003319008869</t>
  </si>
  <si>
    <t>0340200003319008472</t>
  </si>
  <si>
    <t>0340200003319008826</t>
  </si>
  <si>
    <t>0340200003319008813</t>
  </si>
  <si>
    <t>0340200003319008437</t>
  </si>
  <si>
    <t>0340200003319008841</t>
  </si>
  <si>
    <t>0340200003319008714</t>
  </si>
  <si>
    <t>0340200003319008644</t>
  </si>
  <si>
    <t>0340200003319008803</t>
  </si>
  <si>
    <t>0340200003319009524</t>
  </si>
  <si>
    <t>0340200003319009338</t>
  </si>
  <si>
    <t>0340200003319008825</t>
  </si>
  <si>
    <t>0340200003319009398</t>
  </si>
  <si>
    <t>0340200003319009339</t>
  </si>
  <si>
    <t>0340200003319009618</t>
  </si>
  <si>
    <t>0340200003319009319</t>
  </si>
  <si>
    <t>0340200003319009781</t>
  </si>
  <si>
    <t>0340200003319009771</t>
  </si>
  <si>
    <t>0340200003319009747</t>
  </si>
  <si>
    <t>0340200003319009779</t>
  </si>
  <si>
    <t>0340200003319009785</t>
  </si>
  <si>
    <t>0340200003319009642</t>
  </si>
  <si>
    <t>0340200003319009894</t>
  </si>
  <si>
    <t>0340200003319009638</t>
  </si>
  <si>
    <t>0340200003319009626</t>
  </si>
  <si>
    <t>0340200003319010130</t>
  </si>
  <si>
    <t>0340200003319010176</t>
  </si>
  <si>
    <t>0340200003319010186</t>
  </si>
  <si>
    <t>0340200003319010201</t>
  </si>
  <si>
    <t>0340200003319010217</t>
  </si>
  <si>
    <t>0340200003319010232</t>
  </si>
  <si>
    <t>0340200003319010251</t>
  </si>
  <si>
    <t>0340200003319010483</t>
  </si>
  <si>
    <t>0340200003319009543</t>
  </si>
  <si>
    <t>0340200003319010091</t>
  </si>
  <si>
    <t>0340200003319010075</t>
  </si>
  <si>
    <t>0340200003319010167</t>
  </si>
  <si>
    <t>0340200003319010102</t>
  </si>
  <si>
    <t>0340200003319009889</t>
  </si>
  <si>
    <t>0340200003319010156</t>
  </si>
  <si>
    <t>0340200003319010527</t>
  </si>
  <si>
    <t>0340200003319010618</t>
  </si>
  <si>
    <t>0340200003319009994</t>
  </si>
  <si>
    <t>0340200003319010376</t>
  </si>
  <si>
    <t>0340200003319010192</t>
  </si>
  <si>
    <t>0340200003319010422</t>
  </si>
  <si>
    <t>0340200003319010713</t>
  </si>
  <si>
    <t>0340200003319010715</t>
  </si>
  <si>
    <t>0340200003319010745</t>
  </si>
  <si>
    <t>0340200003319010670</t>
  </si>
  <si>
    <t>0340200003319009805</t>
  </si>
  <si>
    <t>0340200003319010248</t>
  </si>
  <si>
    <t>Информация о закупках за сентябрь 2019 г.</t>
  </si>
  <si>
    <t>0340200003319010893</t>
  </si>
  <si>
    <t>0340200003319010870</t>
  </si>
  <si>
    <t>0340200003319010711</t>
  </si>
  <si>
    <t>0340200003319011225</t>
  </si>
  <si>
    <t>0340200003319011236</t>
  </si>
  <si>
    <t>0340200003319011254</t>
  </si>
  <si>
    <t>0340200003319011257</t>
  </si>
  <si>
    <t>0340200003319011242</t>
  </si>
  <si>
    <t>0340200003319011037</t>
  </si>
  <si>
    <t>0340200003319011034</t>
  </si>
  <si>
    <t>0340200003319011057</t>
  </si>
  <si>
    <t>0340200003319011013</t>
  </si>
  <si>
    <t>0340200003319010998</t>
  </si>
  <si>
    <t>0340200003319011036</t>
  </si>
  <si>
    <t>0340200003319011009</t>
  </si>
  <si>
    <t>0340200003319011047</t>
  </si>
  <si>
    <t>0340200003319011044</t>
  </si>
  <si>
    <t>0340200003319010526</t>
  </si>
  <si>
    <t>0340200003319011075</t>
  </si>
  <si>
    <t>0340200003319011112</t>
  </si>
  <si>
    <t>0340200003319011060</t>
  </si>
  <si>
    <t>0340200003319011052</t>
  </si>
  <si>
    <t>0340200003319011630</t>
  </si>
  <si>
    <t>0340200003319011810</t>
  </si>
  <si>
    <t>0340200003319011678</t>
  </si>
  <si>
    <t>0340200003319011780</t>
  </si>
  <si>
    <t>0340200003319011814</t>
  </si>
  <si>
    <t>0340200003319011608</t>
  </si>
  <si>
    <t>Поставка лекарственных препаратов (Транексамовая кислота)</t>
  </si>
  <si>
    <t>Поставка лекарственных препаратов (Ацетилцистеин)</t>
  </si>
  <si>
    <t>Поставка медицинского оборудования (Облучатель бактерицидный передвижной)</t>
  </si>
  <si>
    <t>Поставка лекарственных препаратов (Ванкомицин)</t>
  </si>
  <si>
    <t>Поставка изделий медицинского назначения (Судно подкладное, мочеприемник прикроватный)</t>
  </si>
  <si>
    <t>Поставка электрического ручного инструмента</t>
  </si>
  <si>
    <t>Поставка изделий медицинского назначения (Пленка рентгеновская медицинская)</t>
  </si>
  <si>
    <t>Поставка манжет для тонометров и мониторов</t>
  </si>
  <si>
    <t>Поставка медицинского оборудования: мониторы прикроватные реаниматолога и анестезиолога переносные</t>
  </si>
  <si>
    <t>Поставка изделий медицинского назначения (Маска наркозная)</t>
  </si>
  <si>
    <t>Поставка лекарственных препаратов (Пиридоксин+ Тиамин+ Цианокобаламин+ Лидокаин)</t>
  </si>
  <si>
    <t>Поставка изделий медицинского назначения (Расходные материалы для вакуумной терапии)</t>
  </si>
  <si>
    <t>Поставка мебели офисной (Кресла)</t>
  </si>
  <si>
    <t>Поставка канцелярских товаров для сшивания и хранения документов</t>
  </si>
  <si>
    <t>Поставка канцелярских товаров (Папки, обложки, клей)</t>
  </si>
  <si>
    <t>Поставка специальной одежды (Костюмы)</t>
  </si>
  <si>
    <t>Поставка канцелярских товаров металлических</t>
  </si>
  <si>
    <t>Поставка канцелярских товаров из бумаги</t>
  </si>
  <si>
    <t>Поставка изделий медицинского назначения (Лампы бактерицидные)</t>
  </si>
  <si>
    <t>Поставка мебели медицинской (Шкафы и тумбы)</t>
  </si>
  <si>
    <t>Поставка лекарственных препаратов (Холина альфосцерат)</t>
  </si>
  <si>
    <t>Поставка оборудования</t>
  </si>
  <si>
    <t>Поставка изделий медицинского назначения (Расходные материалы для анестезиологии и реанимации)</t>
  </si>
  <si>
    <t>Поставка изделий медицинского назначения (Лента индикаторная для медицинской паровой стерилизации)</t>
  </si>
  <si>
    <t>Поставка кислорода</t>
  </si>
  <si>
    <t>Поставка изделий медицинского назначения (Трубка эндотрахеальная с манжетой)</t>
  </si>
  <si>
    <t>Оказание информационных услуг в отношении установленных у Заказчика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</t>
  </si>
  <si>
    <t>Оказание услуг по вооруженному сопровождению и охране представителя КОГКБУЗ «Центр травматологии, ортопедии и нейрохирургии» от преступных и иных противоправных посягательств при транспортировке наркотических средств и психотропных веществ по городу Кирову</t>
  </si>
  <si>
    <t>Поставка изделий медицинского назначения (Подгузники для взрослых, размер L, пеленка впитывающая)</t>
  </si>
  <si>
    <t>ИНН 7729418511 ОБЩЕСТВО С ОГРАНИЧЕННОЙ ОТВЕТСТВЕННОСТЬЮ "ФК ГРАНД КАПИТАЛ"</t>
  </si>
  <si>
    <t>ИНН 5012074091 ОБЩЕСТВО С ОГРАНИЧЕННОЙ ОТВЕТСТВЕННОСТЬЮ "М-ТЕХФАРМ"</t>
  </si>
  <si>
    <t>ИНН 7133028008 ОБЩЕСТВО С ОГРАНИЧЕННОЙ ОТВЕТСТВЕННОСТЬЮ "РЕДФАРМ"</t>
  </si>
  <si>
    <t xml:space="preserve">ИНН 695205265000 Серин Александр Николаевич - </t>
  </si>
  <si>
    <t>ИНН 7710316675 ЗАКРЫТОЕ АКЦИОНЕРНОЕ ОБЩЕСТВО "МЭНЧ-М"</t>
  </si>
  <si>
    <t>ИНН 5024167752 ОБЩЕСТВО С ОГРАНИЧЕННОЙ ОТВЕТСТВЕННОСТЬЮ "ГАРАНТ"</t>
  </si>
  <si>
    <t>ИНН 4345447301 ОБЩЕСТВО С ОГРАНИЧЕННОЙ ОТВЕТСТВЕННОСТЬЮ "РУСГРУПП"</t>
  </si>
  <si>
    <t>ИНН 5506226202 Общество с ограниченной ответственностью "МедЛайн"</t>
  </si>
  <si>
    <t>ИНН 3666172985 Общество с ограниченной ответственностью «БРАВО»</t>
  </si>
  <si>
    <t>ИНН 1832119514 ОБЩЕСТВО С ОГРАНИЧЕННОЙ ОТВЕТСТВЕННОСТЬЮ "ГАММА"</t>
  </si>
  <si>
    <t>ИНН 2225048037 АЛТАЙСКАЯ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</si>
  <si>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ИНН 4345462652 ОБЩЕСТВО С ОГРАНИЧЕННОЙ ОТВЕТСТВЕННОСТЬЮ "ДЕЛОВЫЕ РЕШЕНИЯ"</t>
  </si>
  <si>
    <t>ИНН 4345250496 Общество с ограниченной ответственностью "Офис-Люкс"</t>
  </si>
  <si>
    <t>ИНН 1215222647 ОБЩЕСТВО С ОГРАНИЧЕННОЙ ОТВЕТСТВЕННОСТЬЮ "ВЕЛЕС"</t>
  </si>
  <si>
    <t>ИНН 4345419512  ОБЩЕСТВО С ОГРАНИЧЕННОЙ ОТВЕТСТВЕННОСТЬЮ ТОРГОВЫЙ ДОМ "ВЯТКА-ВОСТОК-СЕРВИС"</t>
  </si>
  <si>
    <t>ИНН 400900515170 ЖАРКОВ АЛЕКСАНДР ДМИТРИЕВИЧ</t>
  </si>
  <si>
    <t>ИНН 434596226562 Медведев Иван Павлович</t>
  </si>
  <si>
    <t>ИНН 7719456846 ОБЩЕСТВО С ОГРАНИЧЕННОЙ ОТВЕТСТВЕННОСТЬЮ "АЕРВИТА"</t>
  </si>
  <si>
    <t>ИНН 4345358108 ОБЩЕСТВО С ОГРАНИЧЕННОЙ ОТВЕТСТВЕННОСТЬЮ "ЭЛЕКТРООПОРА КИРОВ"</t>
  </si>
  <si>
    <t>ИНН 2308251201 Общество с ограниченной ответственностью "ТЕХНОСНАБ"</t>
  </si>
  <si>
    <t>ИНН 5405027070 ООО "МЕДЛИН"</t>
  </si>
  <si>
    <t>ИНН 7825701105 ОБЩЕСТВО С ОГРАНИЧЕННОЙ ОТВЕТСТВЕННОСТЬЮ "МЕГАТЕХНИКА"</t>
  </si>
  <si>
    <t>ИНН 4345083189 ОБЩЕСТВО С ОГРАНИЧЕННОЙ ОТВЕТСТВЕННОСТЬЮ РЕГИОНАЛЬНЫЙ ИНФОРМАЦИОННО-ПРАВОВОЙ ЦЕНТР "КОНСУЛЬТАНТКИРОВ"</t>
  </si>
  <si>
    <t>ИНН 4345140158 ОБЩЕСТВО С ОГРАНИЧЕННОЙ ОТВЕТСТВЕННОСТЬЮ ЧАСТНАЯ ОХРАННАЯ ОРГАНИЗАЦИЯ "ВЯТКА-БЕЗОПАСНОСТЬ"</t>
  </si>
  <si>
    <t>0340200003319010722</t>
  </si>
  <si>
    <t>0340200003319010756</t>
  </si>
  <si>
    <t>0340200003319010785</t>
  </si>
  <si>
    <t>0340200003319010899</t>
  </si>
  <si>
    <t>0340200003319011074</t>
  </si>
  <si>
    <t>0340200003319010595</t>
  </si>
  <si>
    <t>0340200003319010730</t>
  </si>
  <si>
    <t>0340200003319010743</t>
  </si>
  <si>
    <t>0340200003319010450</t>
  </si>
  <si>
    <t>0340200003319010606</t>
  </si>
  <si>
    <t>0340200003319010584</t>
  </si>
  <si>
    <t>0340200003319010721</t>
  </si>
  <si>
    <t>0340200003319009831</t>
  </si>
  <si>
    <t>0340200003319010523</t>
  </si>
  <si>
    <t>0340200003319010536</t>
  </si>
  <si>
    <t>0340200003319010603</t>
  </si>
  <si>
    <t>0340200003319010467</t>
  </si>
  <si>
    <t>0340200003319010388</t>
  </si>
  <si>
    <t>0340200003319010759</t>
  </si>
  <si>
    <t>0340200003319011095</t>
  </si>
  <si>
    <t>0340200003319011014</t>
  </si>
  <si>
    <t>0340200003319010718</t>
  </si>
  <si>
    <t>0340200003319010731</t>
  </si>
  <si>
    <t>0340200003319009483</t>
  </si>
  <si>
    <t>Поставка изделий медицинского назначения (Салфетка)</t>
  </si>
  <si>
    <t>0340200003319011811</t>
  </si>
  <si>
    <t>0340200003319011808</t>
  </si>
  <si>
    <t xml:space="preserve">Поставка пакетов для мусора </t>
  </si>
  <si>
    <t>Поставка канцелярских товаров (Карандаши, ручки, маркеры, ножницы)</t>
  </si>
  <si>
    <t>Поставка контейнеров</t>
  </si>
  <si>
    <t>0340200003319011794</t>
  </si>
  <si>
    <t>0340200003319011813</t>
  </si>
  <si>
    <t>0340200003319012060</t>
  </si>
  <si>
    <t>ИНН 434523596603 Индивидуальный предприниматель Петровых Елена Владимировна</t>
  </si>
  <si>
    <t>ИНН 4345468090  Общество с ограниченной ответственностью «Офис и Стиль»</t>
  </si>
  <si>
    <t>ИНН 4345256410 Общество с ограниченной ответственностью «Агроторговый Дом»</t>
  </si>
  <si>
    <t>ИНН 1659131494  Общество с ограниченной ответственностью «Румед»</t>
  </si>
  <si>
    <t>Поставка, установка и настройка товара, обучение сотрудников на рабочем месте осуществляется в течение 90 (девяноста) календарных дней с момента заключения контракта</t>
  </si>
  <si>
    <t>Услуги по вооруженному сопровождению и охране оказываются по заявкам Заказчика. Заявка на оказание услуг направляется Исполнителю заблаговременно (не менее чем за 24 часа) с указанием даты, времени и характера маршрутов сопровождения, требуемого количества охранников</t>
  </si>
  <si>
    <t>Информация о закупках за октябрь 2019 г.</t>
  </si>
  <si>
    <t>0340200003319012498</t>
  </si>
  <si>
    <t>0340200003319012597</t>
  </si>
  <si>
    <t>0340200003319012596</t>
  </si>
  <si>
    <t>0340200003319012883</t>
  </si>
  <si>
    <t>0340200003319013173</t>
  </si>
  <si>
    <t>0340200003319012878</t>
  </si>
  <si>
    <t>0340200003319012622</t>
  </si>
  <si>
    <t>0340200003319013266</t>
  </si>
  <si>
    <t>0340200003319013349</t>
  </si>
  <si>
    <t>0340200003319013351</t>
  </si>
  <si>
    <t>0340200003319013350</t>
  </si>
  <si>
    <t>0340200003319013363</t>
  </si>
  <si>
    <t>0340200003319013276</t>
  </si>
  <si>
    <t>0340200003319013116</t>
  </si>
  <si>
    <t>0340200003319013141</t>
  </si>
  <si>
    <t>0340200003319013196</t>
  </si>
  <si>
    <t>0340200003319012644</t>
  </si>
  <si>
    <t>0340200003319012854</t>
  </si>
  <si>
    <t>0340200003319013126</t>
  </si>
  <si>
    <t>0340200003319013468</t>
  </si>
  <si>
    <t>0340200003319013590</t>
  </si>
  <si>
    <t>0340200003319013603</t>
  </si>
  <si>
    <t>0340200003319013512</t>
  </si>
  <si>
    <t>0340200003319013552</t>
  </si>
  <si>
    <t>0340200003319013550</t>
  </si>
  <si>
    <t>0340200003319013396</t>
  </si>
  <si>
    <t>0340200003319013409</t>
  </si>
  <si>
    <t>0340200003319013406</t>
  </si>
  <si>
    <t>0340200003319013436</t>
  </si>
  <si>
    <t>0340200003319013438</t>
  </si>
  <si>
    <t>0340200003319013616</t>
  </si>
  <si>
    <t>0340200003319013424</t>
  </si>
  <si>
    <t>0340200003319013431</t>
  </si>
  <si>
    <t>0340200003319013598</t>
  </si>
  <si>
    <t>0340200003319013601</t>
  </si>
  <si>
    <t>0340200003319013640</t>
  </si>
  <si>
    <t>0340200003319013622</t>
  </si>
  <si>
    <t>0340200003319013434</t>
  </si>
  <si>
    <t>0340200003319013408</t>
  </si>
  <si>
    <t>0340200003319013510</t>
  </si>
  <si>
    <t>0340200003319013277</t>
  </si>
  <si>
    <t>0340200003319013302</t>
  </si>
  <si>
    <t>0340200003319013454</t>
  </si>
  <si>
    <t>0340200003319013796</t>
  </si>
  <si>
    <t>0340200003319013797</t>
  </si>
  <si>
    <t>0340200003319013686</t>
  </si>
  <si>
    <t>0340200003319013426</t>
  </si>
  <si>
    <t>0340200003319013404</t>
  </si>
  <si>
    <t>0340200003319013427</t>
  </si>
  <si>
    <t>0340200003319013467</t>
  </si>
  <si>
    <t>0340200003319013392</t>
  </si>
  <si>
    <t>0340200003319013682</t>
  </si>
  <si>
    <t>0340200003319013487</t>
  </si>
  <si>
    <t>0340200003319013516</t>
  </si>
  <si>
    <t>0340200003319013514</t>
  </si>
  <si>
    <t>0340200003319013596</t>
  </si>
  <si>
    <t>0340200003319013657</t>
  </si>
  <si>
    <t>0340200003319013536</t>
  </si>
  <si>
    <t>0340200003319013425</t>
  </si>
  <si>
    <t>0340200003319013617</t>
  </si>
  <si>
    <t>0340200003319013513</t>
  </si>
  <si>
    <t>0340200003319013430</t>
  </si>
  <si>
    <t>0340200003319014026</t>
  </si>
  <si>
    <t>0340200003319013652</t>
  </si>
  <si>
    <t>0340200003319013685</t>
  </si>
  <si>
    <t>Оказание услуг по техническому обслуживанию и ремонту компьютерной и офисной техники, заправке картриджей</t>
  </si>
  <si>
    <t>Поставка измерительного оборудования (Термометр инфракрасный для измерения температуры тела пациента, прибор для измерения артериального давления)</t>
  </si>
  <si>
    <t>Поставка специальной одежды</t>
  </si>
  <si>
    <t>Поставка изделий медицинского назначения  (Бинты сетчатые трубчатые эластичные)</t>
  </si>
  <si>
    <t>Поставка средств индивидуальной защиты</t>
  </si>
  <si>
    <t>Поставка строительных материалов для текущего ремонта</t>
  </si>
  <si>
    <t>Поставка изделий медицинского назначения (Лезвие скальпеля, одноразового использования, резцы костные)</t>
  </si>
  <si>
    <t>Оказание услуг по охране помещения для хранения наркотических средств и психотропных веществ КОГКБУЗ «Центр травматологии, ортопедии и нейрохирургии» с использованием охранной и тревожной сигнализации</t>
  </si>
  <si>
    <t>Поставка изделий медицинского назначения (Набор для катетеризации центральных вен, кратковременного использования)</t>
  </si>
  <si>
    <t>Поставка лекарственных препаратов (Метронидазол, Амоксициллин)</t>
  </si>
  <si>
    <t>Поставка запасных частей на компьютерный томограф Brilliance CT 16</t>
  </si>
  <si>
    <t>Оказание услуг по стирке и обработке белья для нужд бюджетного учреждения Кировской области</t>
  </si>
  <si>
    <t>Поставка изделий медицинского назначения (Шапочки-береты)</t>
  </si>
  <si>
    <t>Поставка лекарственных препаратов (Аскорбиновая кислота)</t>
  </si>
  <si>
    <t>Поставка лекарственных препаратов (Аммиак, Бриллиантовый зеленый)</t>
  </si>
  <si>
    <t>Поставка бытового техники (Утюг, печь микроволновая, вентилятор, пылесос)</t>
  </si>
  <si>
    <t>Поставка лекарственных препаратов (Ибупрофен, Кеторолак, Нимесулид)</t>
  </si>
  <si>
    <t>Поставка лекарственных препаратов (Инсулин растворимый, октреотид)</t>
  </si>
  <si>
    <t>Поставка изделий медицинского назначения (Натронная известь)</t>
  </si>
  <si>
    <t>Поставка изделий медицинского назначения (Катетер для периферических сосудов)</t>
  </si>
  <si>
    <t>Поставка лекарственных препаратов (Оксиметазолин)</t>
  </si>
  <si>
    <t>Поставка изделий медицинского назначения (Линии удлинительные для перфузора)</t>
  </si>
  <si>
    <t>Поставка изделий медицинского назначения  (Шпатель терапевтический)</t>
  </si>
  <si>
    <t>Поставка картриджей</t>
  </si>
  <si>
    <t>Поставка лекарственных препаратов (Цефотаксим)</t>
  </si>
  <si>
    <t>Поставка изделий медицинского назначения  (Лейкопластырь рулонный)</t>
  </si>
  <si>
    <t>Поставка лекарственных препаратов (Тигециклин)</t>
  </si>
  <si>
    <t>Поставка изделий медицинского назначения (Расходные материалы для спинальной и эпидуральной анестезии)</t>
  </si>
  <si>
    <t>Поставка рентгеновской трубки для аппарата Philips Diagnost 56, производство Голландия</t>
  </si>
  <si>
    <t>ИНН 4345028710 ОБЩЕСТВО С ОГРАНИЧЕННОЙ ОТВЕТСТВЕННОСТЬЮ "ЭВЕЙЛ"</t>
  </si>
  <si>
    <t>ИНН 4345015397 ОБЩЕСТВО С ОГРАНИЧЕННОЙ ОТВЕТСТВЕННОСТЬЮ "МО ТЭК"</t>
  </si>
  <si>
    <t>ИНН 4345322493 ООО "ЭТАЛОН СТК"</t>
  </si>
  <si>
    <t>ИНН 4345483170 ООО "ЧИСТОТА ПЛЮС"</t>
  </si>
  <si>
    <t>ИНН 4345474231 ОБЩЕСТВО С ОГРАНИЧЕННОЙ ОТВЕТСТВЕННОСТЬЮ "ГСТ-КОМПЛЕКТ"</t>
  </si>
  <si>
    <t>ИНН 9731032950 ООО "ЕСКО"</t>
  </si>
  <si>
    <t xml:space="preserve">ИНН 434584728310 ЧЕРЕПАНОВА НАТАЛЬЯ ВЛАДИМИРОВНА - </t>
  </si>
  <si>
    <t>ИНН 4345057478 ОБЩЕСТВО С ОГРАНИЧЕННОЙ ОТВЕТСТВЕННОСТЬЮ "ФЕМИДА"</t>
  </si>
  <si>
    <t>ИНН 2540203506 Общество с ограниченной ответственностью «Йотта-Фарм»</t>
  </si>
  <si>
    <t>ИНН 7725731191 ОБЩЕСТВО С ОГРАНИЧЕННОЙ ОТВЕТСТВЕННОСТЬЮ "АЛЬЯНСМЕДСТРОЙ"</t>
  </si>
  <si>
    <t>ИНН 4345450262 ОБЩЕСТВО С ОГРАНИЧЕННОЙ ОТВЕТСТВЕННОСТЬЮ "ЧИСТЫЙ МИР"</t>
  </si>
  <si>
    <t>ИНН 7713053544 ООО 'БИОТЭК'</t>
  </si>
  <si>
    <t>ИНН 434529959300 Дубровин Дмитрий Анатольевич</t>
  </si>
  <si>
    <t>ИНН 7724442750 ОБЩЕСТВО С ОГРАНИЧЕННОЙ ОТВЕТСТВЕННОСТЬЮ "ПЕНТА"</t>
  </si>
  <si>
    <t>ИНН 7708755146 ОБЩЕСТВО С ОГРАНИЧЕННОЙ ОТВЕТСТВЕННОСТЬЮ "АВИС РУС"</t>
  </si>
  <si>
    <t>ИНН 4003032047 ОБЩЕСТВО С ОГРАНИЧЕННОЙ ОТВЕТСТВЕННОСТЬЮ "ТОРГОВЫЙ ДОМ БФ"</t>
  </si>
  <si>
    <t>ИНН 4345450632 ООО "СП-ТРЕЙД"</t>
  </si>
  <si>
    <t>ИНН 1006006900 ОБЩЕСТВО С ОГРАНИЧЕННОЙ ОТВЕТСТВЕННОСТЬЮ "ОМЕГА-КОМПЬЮТЕРС"</t>
  </si>
  <si>
    <t>ИНН 9102177780 Общество с ограниченной отетственностью "Торговый дом "Виал"</t>
  </si>
  <si>
    <t>ИНН 7716588114 Общество с ограниченной ответственностью "Цифровая симфония"</t>
  </si>
  <si>
    <t>ИНН 3664242683 ОБЩЕСТВО С ОГРАНИЧЕННОЙ ОТВЕТСТВЕННОСТЬЮ "БИТЮГ"</t>
  </si>
  <si>
    <t>ИНН 9718009253 Общество с ограниченной ответственностью «НОРДФАРМ»</t>
  </si>
  <si>
    <t>ИНН 7724737994 ОБЩЕСТВО С ОГРАНИЧЕННОЙ ОТВЕТСТВЕННОСТЬЮ "МЕДТЕКСМ"</t>
  </si>
  <si>
    <t>Срок оказания услуг по направленным заявкам Заказчика составляет от 24 часов до 10 рабочих дней в зависимости от сложности ремонта</t>
  </si>
  <si>
    <t xml:space="preserve">Период оказания услуг: 01.01.2020г. по 31.12.2020г. </t>
  </si>
  <si>
    <t>Поставка товара осуществляется по заявкам Заказчика в течение 30 (тридцати) календарных дней с момента направления заявки</t>
  </si>
  <si>
    <t>Информация о закупках за ноябрь 2019 г.</t>
  </si>
  <si>
    <t>0340200003319013466</t>
  </si>
  <si>
    <t>0340200003319013898</t>
  </si>
  <si>
    <t>0340200003319014096</t>
  </si>
  <si>
    <t>0340200003319014095</t>
  </si>
  <si>
    <t>0340200003319013410</t>
  </si>
  <si>
    <t>0340200003319014179</t>
  </si>
  <si>
    <t>0340200003319014199</t>
  </si>
  <si>
    <t>0340200003319014197</t>
  </si>
  <si>
    <t>0340200003319014159</t>
  </si>
  <si>
    <t>0340200003319013429</t>
  </si>
  <si>
    <t>0340200003319014193</t>
  </si>
  <si>
    <t>0340200003319014189</t>
  </si>
  <si>
    <t>0340200003319014194</t>
  </si>
  <si>
    <t>0340200003319014198</t>
  </si>
  <si>
    <t>0340200003319014206</t>
  </si>
  <si>
    <t>0340200003319014242</t>
  </si>
  <si>
    <t>0340200003319014038</t>
  </si>
  <si>
    <t>0340200003319014497</t>
  </si>
  <si>
    <t>0340200003319014495</t>
  </si>
  <si>
    <t>0340200003319014253</t>
  </si>
  <si>
    <t>0340200003319014353</t>
  </si>
  <si>
    <t>0340200003319014428</t>
  </si>
  <si>
    <t>0340200003319014610</t>
  </si>
  <si>
    <t>0340200003319014573</t>
  </si>
  <si>
    <t>0340200003319014572</t>
  </si>
  <si>
    <t>0340200003319014569</t>
  </si>
  <si>
    <t>0340200003319014473</t>
  </si>
  <si>
    <t>0340200003319014490</t>
  </si>
  <si>
    <t>0340200003319014489</t>
  </si>
  <si>
    <t>0340200003319014487</t>
  </si>
  <si>
    <t>0340200003319014500</t>
  </si>
  <si>
    <t>0340200003319014593</t>
  </si>
  <si>
    <t>0340200003319014544</t>
  </si>
  <si>
    <t>0340200003319014567</t>
  </si>
  <si>
    <t>0340200003319014641</t>
  </si>
  <si>
    <t>0340200003319014680</t>
  </si>
  <si>
    <t>0340200003319014690</t>
  </si>
  <si>
    <t>0340200003319014638</t>
  </si>
  <si>
    <t>0340200003319014654</t>
  </si>
  <si>
    <t>0340200003319014688</t>
  </si>
  <si>
    <t>0340200003319014694</t>
  </si>
  <si>
    <t>0340200003319014498</t>
  </si>
  <si>
    <t>0340200003319014478</t>
  </si>
  <si>
    <t>0340200003319014571</t>
  </si>
  <si>
    <t>0340200003319015222</t>
  </si>
  <si>
    <t>Поставка автомобиля</t>
  </si>
  <si>
    <t>Поставка дизельного генератора</t>
  </si>
  <si>
    <t>Поставка лекарственных препаратов (Цефтриаксон)</t>
  </si>
  <si>
    <t>Поставка лекарственных препаратов (Меропенем)</t>
  </si>
  <si>
    <t>Поставка лекарственных препаратов (Сугаммадекс)</t>
  </si>
  <si>
    <t>Поставка лекарственных препаратов (Норэпинефрин)</t>
  </si>
  <si>
    <t>Поставка изделий медицинского назначения (Шприцы)</t>
  </si>
  <si>
    <t>Поставка лекарственных препаратов (Этамзилат)</t>
  </si>
  <si>
    <t>Поставка изделий медицинского назначения (Марля)</t>
  </si>
  <si>
    <t>Поставка ручного инструмента для текущего ремонта</t>
  </si>
  <si>
    <t>Поставка изделий медицинского назначения для респираторной поддержки</t>
  </si>
  <si>
    <t>Поставка изделий медицинского назначения  (Расходные материалы для дренирования ран)</t>
  </si>
  <si>
    <t>Поставка лекарственных препаратов (Панкреатин)</t>
  </si>
  <si>
    <t>Поставка изделий медицинского назначения (Воск костный, натуральный)</t>
  </si>
  <si>
    <t>Поставка лекарственных препаратов (Цефепим+[Сульбактам])</t>
  </si>
  <si>
    <t>Поставка лекарственных препаратов (Цефотаксим+ [Сульбактам])</t>
  </si>
  <si>
    <t>Поставка сантехнических материалов для текущего ремонта</t>
  </si>
  <si>
    <t>Поставка изделий медицинского назначения (Пинцет)</t>
  </si>
  <si>
    <t>Поставка климатического оборудования</t>
  </si>
  <si>
    <t>Поставка расходных материалов для анализатора концентрации паров этанола в выдыхаемом воздухе "Alcotest 6820" Drager, производство Германия</t>
  </si>
  <si>
    <t>Поставка индикатора температуры холодовой цепи электронного и интерфейса</t>
  </si>
  <si>
    <t>Поставка изделий медицинского назначения  (Бинт гипсовый)</t>
  </si>
  <si>
    <t>Поставка хозяйственных товаров</t>
  </si>
  <si>
    <t>Поставка сантехнических материалов  для текущего ремонта</t>
  </si>
  <si>
    <t>Поставка изделий медицинского назначения (Пакеты бумажные для стерилизации)</t>
  </si>
  <si>
    <t>0340200003319015009</t>
  </si>
  <si>
    <t>0340200003319015166</t>
  </si>
  <si>
    <t>ИНН 4345243971 ОБЩЕСТВО С ОГРАНИЧЕННОЙ ОТВЕТСТВЕННОСТЬЮ "АРС"</t>
  </si>
  <si>
    <t>ИНН 9723088356 ОБЩЕСТВО С ОГРАНИЧЕННОЙ ОТВЕТСТВЕННОСТЬЮ "ЭНЕРГОТЕКА"</t>
  </si>
  <si>
    <t>ИНН 2464010490 ПУБЛИЧНОЕ АКЦИОНЕРНОЕ ОБЩЕСТВО "КРАСФАРМА"</t>
  </si>
  <si>
    <t>ИНН 3459070488 ОБЩЕСТВО С ОГРАНИЧЕННОЙ ОТВЕТСТВЕННОСТЬЮ "ЭКСТРЕМФАРМ-С"</t>
  </si>
  <si>
    <t>ИНН 7708755146 Общество с ограниченной ответственностью "Авис Рус"</t>
  </si>
  <si>
    <t>ИНН 366110209179 ДОМБРОВСКИЙ ЯРОСЛАВ СТАНИСЛАВОВИЧ</t>
  </si>
  <si>
    <t>ИНН 9102177780 ОБЩЕСТВО С ОГРАНИЧЕННОЙ ОТВЕТСТВЕННОСТЬЮ "ТОРГОВЫЙ ДОМ "ВИАЛ"</t>
  </si>
  <si>
    <t>ИНН 7811584769 ОБЩЕСТВО С ОГРАНИЧЕННОЙ ОТВЕТСТВЕННОСТЬЮ "ВЫТОКИ-ЛЮКС"</t>
  </si>
  <si>
    <t>ИНН 7709446260 ОБЩЕСТВО С ОГРАНИЧЕННОЙ ОТВЕТСТВЕННОСТЬЮ "КОРДИС ЛАЙН"</t>
  </si>
  <si>
    <t>ИНН 370251175009 Кузнецова Ольга Ивановна</t>
  </si>
  <si>
    <t>ИНН 9715338309 ОБЩЕСТВО С ОГРАНИЧЕННОЙ ОТВЕТСТВЕННОСТЬЮ "ЭКОПОСТАВКА"</t>
  </si>
  <si>
    <t>ИНН 7813236252 ОБЩЕСТВО С ОГРАНИЧЕННОЙ ОТВЕТСТВЕННОСТЬЮ "АКВА-СНАБ"</t>
  </si>
  <si>
    <t>ИНН 4345122991 ОБЩЕСТВО С ОГРАНИЧЕННОЙ ОТВЕТСТВЕННОСТЬЮ "РОСИНКА"</t>
  </si>
  <si>
    <t>ИНН 4345434302 ОБЩЕСТВО С ОГРАНИЧЕННОЙ ОТВЕТСТВЕННОСТЬЮ ПРОИЗВОДСТВЕННО-КОММЕРЧЕСКАЯ ОРГАНИЗАЦИЯ "ВЯТКА-КЛИМАТ"</t>
  </si>
  <si>
    <t>ИНН 701403220803 БИРЮКОВ ДМИТРИЙ НИКОЛАЕВИЧ</t>
  </si>
  <si>
    <t>ИНН 4345100405 ОБЩЕСТВО С ОГРАНИЧЕННОЙ ОТВЕТСТВЕННОСТЬЮ "ЛЕДА"</t>
  </si>
  <si>
    <t>ИНН 7817092160 ОБЩЕСТВО С ОГРАНИЧЕННОЙ ОТВЕТСТВЕННОСТЬЮ "СТОЛИЧНАЯ УПАКОВОЧНАЯ КОМПАНИЯ"</t>
  </si>
  <si>
    <t>ИНН 761012063170 ВОРОНЕЦКИЙ ВАЛЕРИЙ АЛЕКСАНДРОВИЧ</t>
  </si>
  <si>
    <t>Поставка оснастки и раходных материалов</t>
  </si>
  <si>
    <t>Поставка, установка и настройка товара, обучение сотрудников на рабочем месте осуществляется в течение 30 календарных дней с момента заключения контракта.</t>
  </si>
  <si>
    <t>ИНН 781419243324 АНИСИМОВ ВАСИЛИЙ АЛЕКСАНДРОВИЧ</t>
  </si>
  <si>
    <t>Поставка, установка и ввод товара в эксплуатацию, обучение сотрудников на рабочем месте осуществляется по заявкам Заказчика в течение 30 (тридцати) календарных дней с момента направления заявки</t>
  </si>
  <si>
    <t>Информация о закупках за декабрь 2019 г.</t>
  </si>
  <si>
    <t>42-0090</t>
  </si>
  <si>
    <t>10764</t>
  </si>
  <si>
    <t>0340200003319015377</t>
  </si>
  <si>
    <t>0340200003319015616</t>
  </si>
  <si>
    <t>0340200003319015961</t>
  </si>
  <si>
    <t>0340200003319016144</t>
  </si>
  <si>
    <t>0340200003319016226</t>
  </si>
  <si>
    <t>0340200003319017161</t>
  </si>
  <si>
    <t>0340200003319017227</t>
  </si>
  <si>
    <t>0340200003319016321</t>
  </si>
  <si>
    <t>0340200003319016351</t>
  </si>
  <si>
    <t>0340200003319016392</t>
  </si>
  <si>
    <t>0340200003319016437</t>
  </si>
  <si>
    <t>0340200003319017110</t>
  </si>
  <si>
    <t>0340200003319016353</t>
  </si>
  <si>
    <t>0340200003319016358</t>
  </si>
  <si>
    <t>0340200003319016464</t>
  </si>
  <si>
    <t>0340200003319016456</t>
  </si>
  <si>
    <t>0340200003319016551</t>
  </si>
  <si>
    <t>0340200003319016550</t>
  </si>
  <si>
    <t>0340200003319016225</t>
  </si>
  <si>
    <t>0340200003319016219</t>
  </si>
  <si>
    <t>0340200003319016227</t>
  </si>
  <si>
    <t>0340200003319016308</t>
  </si>
  <si>
    <t>0340200003319016301</t>
  </si>
  <si>
    <t>0340200003319016306</t>
  </si>
  <si>
    <t>0340200003319015189</t>
  </si>
  <si>
    <t>0340200003319015342</t>
  </si>
  <si>
    <t>0340200003319015591</t>
  </si>
  <si>
    <t>0340200003319015614</t>
  </si>
  <si>
    <t>0340200003319016585</t>
  </si>
  <si>
    <t>0340200003319016548</t>
  </si>
  <si>
    <t>0340200003319016543</t>
  </si>
  <si>
    <t>0340200003319016231</t>
  </si>
  <si>
    <t>0340200003319016395</t>
  </si>
  <si>
    <t>0340200003319015650</t>
  </si>
  <si>
    <t>0340200003319016273</t>
  </si>
  <si>
    <t>0340200003319016212</t>
  </si>
  <si>
    <t>0340200003319016196</t>
  </si>
  <si>
    <t>0340200003319016217</t>
  </si>
  <si>
    <t>0340200003319015649</t>
  </si>
  <si>
    <t>0340200003319015723</t>
  </si>
  <si>
    <t>0340200003319015773</t>
  </si>
  <si>
    <t>0340200003319015728</t>
  </si>
  <si>
    <t>0340200003319015826</t>
  </si>
  <si>
    <t>0340200003319015595</t>
  </si>
  <si>
    <t>0340200003319015590</t>
  </si>
  <si>
    <t>0340200003319015592</t>
  </si>
  <si>
    <t>0340200003319015944</t>
  </si>
  <si>
    <t>0340200003319015894</t>
  </si>
  <si>
    <t>0340200003319016886</t>
  </si>
  <si>
    <t>Поставка изделий медицинского назначения (Лейкопластырь для соединения краев ран)</t>
  </si>
  <si>
    <t>Поставка изделий медицинского назначения (Лезвие скальпеля, одноразового использования; резцы костные)</t>
  </si>
  <si>
    <t>Поставка изделий медицинского назначения (Наборы)</t>
  </si>
  <si>
    <t>Поставка изделий медицинского назначения (Перчатки хирургические, стерильные)</t>
  </si>
  <si>
    <t>Поставка изделий медицинского назначения (Повязки раневые неадгезивные, проницаемые, антибактериальные)</t>
  </si>
  <si>
    <t>Поставка лекарственных препаратов (Дорипенем)</t>
  </si>
  <si>
    <t>Поставка лекарственных препаратов (Полимиксин B)</t>
  </si>
  <si>
    <t>Поставка бланочной и печатной продукции для нужд бюджетного учреждения Кировской области</t>
  </si>
  <si>
    <t>Выполнение работ по техническому обслуживанию системы пожарной сигнализации, системы оповещения о пожаре, внутреннего противопожарного водопровода</t>
  </si>
  <si>
    <t>Поставка изделий медицинского назначения (Чехол для эндоскопического оборудования)</t>
  </si>
  <si>
    <t>Поставка изделий медицинского назначения (Канюля аспирационная, одноразового использования)</t>
  </si>
  <si>
    <t>Поставка лекарственных препаратов (Тиоктовая кислота)</t>
  </si>
  <si>
    <t>Поставка изделий медицинского назначения  (Клеенка подкладная резинотканевая)</t>
  </si>
  <si>
    <t>Поставка изделий медицинского назначения  (Бинт марлевый)</t>
  </si>
  <si>
    <t>Поставка изделий медицинского назначения (Заглушки для периферических катетеров)</t>
  </si>
  <si>
    <t>Поставка изделий медицинского назначения (Лейкопластыри для поверхностных ран)</t>
  </si>
  <si>
    <t>Поставка комплектов противоэпидемиологических</t>
  </si>
  <si>
    <t>Поставка рентгеновской трубки для Brilliance CT 16</t>
  </si>
  <si>
    <t>Услуги по транспортированию и распределению воды по водопроводам</t>
  </si>
  <si>
    <t>Услуги по предоставлению местных соединений</t>
  </si>
  <si>
    <t>ИНН 4345000249 Муниципальное унитарное предприятие "Водоканал"</t>
  </si>
  <si>
    <t>ИНН 7707049388 ПУБЛИЧНОЕ АКЦИОНЕРНОЕ ОБЩЕСТВО "РОСТЕЛЕКОМ"</t>
  </si>
  <si>
    <t>ИНН 4345082587 ОБЩЕСТВО С ОГРАНИЧЕННОЙ ОТВЕТСТВЕННОСТЬЮ "АВЕНТА"</t>
  </si>
  <si>
    <t>ИНН 7713053544 ОБЩЕСТВО С ОГРАНИЧЕННОЙ ОТВЕТСТВЕННОСТЬЮ "БИОТЭК"</t>
  </si>
  <si>
    <t>ИНН 2130212137 ОБЩЕСТВО С ОГРАНИЧЕННОЙ ОТВЕТСТВЕННОСТЬЮ "ТИП-ЯН"</t>
  </si>
  <si>
    <t>ИНН 4345201795 ОБЩЕСТВО С ОГРАНИЧЕННОЙ ОТВЕТСТВЕННОСТЬЮ "СЕРВИС БЕЗОПАСНОСТИ"</t>
  </si>
  <si>
    <t>ИНН 9705031526 ОБЩЕСТВО С ОГРАНИЧЕННОЙ ОТВЕТСТВЕННОСТЬЮ "ГУД ДИСТРИБЬЮШН ПАРТНЕРС"</t>
  </si>
  <si>
    <t>ИНН 5262284366 ОБЩЕСТВО С ОГРАНИЧЕННОЙ ОТВЕТСТВЕННОСТЬЮ "МЕДИКА"</t>
  </si>
  <si>
    <t>ИНН 7448209544 ОБЩЕСТВО С ОГРАНИЧЕННОЙ ОТВЕТСТВЕННОСТЬЮ "ДЕМЕТРА"</t>
  </si>
  <si>
    <t>ИНН 7715918352 Общество с ограниченной ответственностью "СМС"</t>
  </si>
  <si>
    <t>ИНН 4345256410 ОБЩЕСТВО С ОГРАНИЧЕННОЙ ОТВЕТСТВЕННОСТЬЮ "АГРОТОРГОВЫЙ ДОМ"</t>
  </si>
  <si>
    <t>ИНН 780433811270 МОЙКИНА ВИКТОРИЯ АЛЕКСЕЕВНА</t>
  </si>
  <si>
    <t>ИНН 1840070421 ОБЩЕСТВО С ОГРАНИЧЕННОЙ ОТВЕТСТВЕННОСТЬЮ "ВИННЕР"</t>
  </si>
  <si>
    <t>ИНН 0277916315 ОБЩЕСТВО С ОГРАНИЧЕННОЙ ОТВЕТСТВЕННОСТЬЮ "РМГВОЛГА"</t>
  </si>
  <si>
    <t>Поставка товара осуществляется в течение 5 (пяти) рабочих дней с момента заключения контракта</t>
  </si>
  <si>
    <t>31.0.12021</t>
  </si>
  <si>
    <t>0340200003319017500</t>
  </si>
  <si>
    <t>0340200003319017291</t>
  </si>
  <si>
    <t>0340200003319017264</t>
  </si>
  <si>
    <t>0340200003319017293</t>
  </si>
  <si>
    <t>0340200003319017292</t>
  </si>
  <si>
    <t>0340200003319016792</t>
  </si>
  <si>
    <t>0340200003319016767</t>
  </si>
  <si>
    <t>0340200003319016577</t>
  </si>
  <si>
    <t>0340200003319017200</t>
  </si>
  <si>
    <t>0340200003319017234</t>
  </si>
  <si>
    <t>0340200003319017383</t>
  </si>
  <si>
    <t>0340200003319017230</t>
  </si>
  <si>
    <t>0340200003319017460</t>
  </si>
  <si>
    <t>0340200003319017194</t>
  </si>
  <si>
    <t>0340200003319017180</t>
  </si>
  <si>
    <t>9697-2019/ТКО</t>
  </si>
  <si>
    <t>0340200003319017903</t>
  </si>
  <si>
    <t>0340200003319017812</t>
  </si>
  <si>
    <t>0340200003319017821</t>
  </si>
  <si>
    <t>0340200003319017990</t>
  </si>
  <si>
    <t>0340200003319018058</t>
  </si>
  <si>
    <t>0340200003319017962</t>
  </si>
  <si>
    <t>Информация о закупках за январь 2020 г.</t>
  </si>
  <si>
    <t>Поставка средства для замещения синовиальной жидкости</t>
  </si>
  <si>
    <t>Поставка лекарственных препаратов (Нитрофурал)</t>
  </si>
  <si>
    <t>Поставка лекарственных препаратов (Хлоргексидин)</t>
  </si>
  <si>
    <t>Поставка мягкого инвентаря (Одеяла, подушки)</t>
  </si>
  <si>
    <t>Поставка станков для бритья и лезвий</t>
  </si>
  <si>
    <t>Поставка элементов питания</t>
  </si>
  <si>
    <t>Поставка медицинского оборудования (Холодильники фармацевтические)</t>
  </si>
  <si>
    <t>Поставка изделий медицинского назначения (Бумага термографическая)</t>
  </si>
  <si>
    <t>Поставка изделий медицинского назначения (Расходные материалы к электрокоагулятору Force, Covidien, США)</t>
  </si>
  <si>
    <t>ИНН 1101157970 ОБЩЕСТВО С ОГРАНИЧЕННОЙ ОТВЕТСТВЕННОСТЬЮ "СЫКТЫВКАРСКАЯ ШВЕЙНАЯ ФАБРИКА ТЕКСТИЛЬ КОМИ"</t>
  </si>
  <si>
    <t>ИНН 7716588114 ОБЩЕСТВО С ОГРАНИЧЕННОЙ ОТВЕТСТВЕННОСТЬЮ "ЦИФРОВАЯ СИМФОНИЯ"</t>
  </si>
  <si>
    <t>ИНН 524911648784 Колесников Владислав Вячеславович</t>
  </si>
  <si>
    <t>ИНН 525202516481 ЩАДРИНА ОЛЬГА ЮРЬЕВНА</t>
  </si>
  <si>
    <t>ИНН 352532976647 НОВРУЗОВ ЭЛЬЧИН АХВЕРДИ ОГЛЫ</t>
  </si>
  <si>
    <t>ИНН 4345495104 ОБЩЕСТВО С ОГРАНИЧЕННОЙ ОТВЕТСТВЕННОСТЬЮ "ХОРОШИЙ ДЕНЬ"</t>
  </si>
  <si>
    <t>ИНН 7842161562 ОБЩЕСТВО С ОГРАНИЧЕННОЙ ОТВЕТСТВЕННОСТЬЮ "ЦТО"</t>
  </si>
  <si>
    <t>ИНН 4346049110 АКЦИОНЕРНОЕ ОБЩЕСТВО "КУПРИТ"</t>
  </si>
  <si>
    <t>ИНН 4345346631 ОБЩЕСТВО С ОГРАНИЧЕННОЙ ОТВЕТСТВЕННОСТЬЮ "ДЕЗВИТ-ТРЕЙД"</t>
  </si>
  <si>
    <t>ИНН 590801761008 Шамбазов Ринат Рафаилович</t>
  </si>
  <si>
    <t>ИНН 2636801680 ОБЩЕСТВО С ОГРАНИЧЕННОЙ ОТВЕТСТВЕННОСТЬЮ "ФАРМ-СТ"</t>
  </si>
  <si>
    <t>Услуги по обращению с твердыми коммунальными отходами</t>
  </si>
  <si>
    <t xml:space="preserve">ИНН  5904321230  ООО «АВАНГАРД ОРТОПЕДИКС» </t>
  </si>
  <si>
    <t>Информация о закупках за февраль 2020 г.</t>
  </si>
  <si>
    <t>0340200003319018248</t>
  </si>
  <si>
    <t>0340200003319018272</t>
  </si>
  <si>
    <t>0340200003319018251</t>
  </si>
  <si>
    <t>0340200003319017881</t>
  </si>
  <si>
    <t>0340200003319017991</t>
  </si>
  <si>
    <t>0340200003319017696</t>
  </si>
  <si>
    <t>0340200003319017686</t>
  </si>
  <si>
    <t>0340200003319017827</t>
  </si>
  <si>
    <t>0340200003319018008</t>
  </si>
  <si>
    <t>0340200003319017901</t>
  </si>
  <si>
    <t>0340200003319017911</t>
  </si>
  <si>
    <t>0340200003319018007</t>
  </si>
  <si>
    <t>0340200003319017979</t>
  </si>
  <si>
    <t>0340200003319017804</t>
  </si>
  <si>
    <t>0340200003319018064</t>
  </si>
  <si>
    <t>0340200003319018280</t>
  </si>
  <si>
    <t>0340200003319018250</t>
  </si>
  <si>
    <t>0340200003319018247</t>
  </si>
  <si>
    <t>0340200003319018298</t>
  </si>
  <si>
    <t>0340200003319018351</t>
  </si>
  <si>
    <t>0340200003320000148</t>
  </si>
  <si>
    <t>0340200003320000381</t>
  </si>
  <si>
    <t>0340200003320000380</t>
  </si>
  <si>
    <t>0340200003320000500</t>
  </si>
  <si>
    <t>0340200003320000452</t>
  </si>
  <si>
    <t>Поставка лекарственных препаратов (Желатин)</t>
  </si>
  <si>
    <t>Поставка изделий медицинского назначения (Мочеприемник со сливным краном без крепления к пациенту, стерильный).</t>
  </si>
  <si>
    <t>Поставка изделий медицинского назначения (Простыня хирургическая)</t>
  </si>
  <si>
    <t>Поставка планшетов для определения групп крови</t>
  </si>
  <si>
    <t>Поставка лекарственных препаратов (Октреотид)</t>
  </si>
  <si>
    <t>Поставка изделий медицинского назначения (Бахилы водонепроницаемые)</t>
  </si>
  <si>
    <t>Поставка лекарственных препаратов (Глицирризиновая кислота +Фосфолипиды)</t>
  </si>
  <si>
    <t>Поставка медицинского оборудования для реабилитации пациентов</t>
  </si>
  <si>
    <t xml:space="preserve">ИНН 433000150700 СУРНИН СЕРГЕЙ НИКОЛАЕВИЧ - </t>
  </si>
  <si>
    <t>ИНН 5408008189 ОБЩЕСТВО С ОГРАНИЧЕННОЙ ОТВЕТСТВЕННОСТЬЮ "ЛИТОПЛАСТ МЕД"</t>
  </si>
  <si>
    <t>ИНН 7718770714 ОБЩЕСТВО С ОГРАНИЧЕННОЙ ОТВЕТСТВЕННОСТЬЮ "РИФАРМ М"</t>
  </si>
  <si>
    <t>ИНН 7718538045 Акционерное общество "Ланцет"</t>
  </si>
  <si>
    <t>ИНН 7720450824 ОБЩЕСТВО С ОГРАНИЧЕННОЙ ОТВЕТСТВЕННОСТЬЮ "ФАРМА"</t>
  </si>
  <si>
    <t>ИНН 7726311464 АКЦИОНЕРНОЕ ОБЩЕСТВО "Р-ФАРМ"</t>
  </si>
  <si>
    <t>ИНН 7708726226 ОБЩЕСТВО С ОГРАНИЧЕННОЙ ОТВЕТСТВЕННОСТЬЮ "ФАРМАКТИВЫ КАПИТАЛ"</t>
  </si>
  <si>
    <t>ИНН 5017115432 ООО 'ТРИМАР'</t>
  </si>
  <si>
    <t>ИНН 4345274313 ОБЩЕСТВО С ОГРАНИЧЕННОЙ ОТВЕТСТВЕННОСТЬЮ "КИСЛОРОД СЕРВИС ФАРМ"</t>
  </si>
  <si>
    <t>согласно графика</t>
  </si>
  <si>
    <t>С момента заключения контракта Поставщик поставляет Заказчику товар круглосуточно.</t>
  </si>
  <si>
    <t>Информация о закупках за март 2020 г.</t>
  </si>
  <si>
    <t>0340200003320000361</t>
  </si>
  <si>
    <t>0340200003320000638</t>
  </si>
  <si>
    <t>0340200003320000654</t>
  </si>
  <si>
    <t>0340200003320001033</t>
  </si>
  <si>
    <t>0340200003320001053</t>
  </si>
  <si>
    <t>0340200003320001061</t>
  </si>
  <si>
    <t>0340200003320001014</t>
  </si>
  <si>
    <t>0340200003320001060</t>
  </si>
  <si>
    <t>0340200003320001073</t>
  </si>
  <si>
    <t>0340200003320001198</t>
  </si>
  <si>
    <t>0340200003320001197</t>
  </si>
  <si>
    <t>0340200003320000871</t>
  </si>
  <si>
    <t>0340200003320000895</t>
  </si>
  <si>
    <t>0340200003320000914</t>
  </si>
  <si>
    <t>0340200003320000960</t>
  </si>
  <si>
    <t>0340200003320000996</t>
  </si>
  <si>
    <t>0340200003320000952</t>
  </si>
  <si>
    <t>0340200003320000883</t>
  </si>
  <si>
    <t>0340200003320000956</t>
  </si>
  <si>
    <t>0340200003320000989</t>
  </si>
  <si>
    <t>0340200003320001015</t>
  </si>
  <si>
    <t>0340200003320000947</t>
  </si>
  <si>
    <t>0340200003320000651</t>
  </si>
  <si>
    <t>0340200003320000363</t>
  </si>
  <si>
    <t>0340200003320000997</t>
  </si>
  <si>
    <t>0340200003320000435</t>
  </si>
  <si>
    <t>0340200003320001047</t>
  </si>
  <si>
    <t>0340200003320001056</t>
  </si>
  <si>
    <t>0340200003320000886</t>
  </si>
  <si>
    <t>0340200003320001036</t>
  </si>
  <si>
    <t>0340200003320000780</t>
  </si>
  <si>
    <t>0340200003320001677</t>
  </si>
  <si>
    <t>0340200003320001785</t>
  </si>
  <si>
    <t>0340200003320001776</t>
  </si>
  <si>
    <t>0340200003320002012</t>
  </si>
  <si>
    <t>0340200003320002011</t>
  </si>
  <si>
    <t>0340200003320002013</t>
  </si>
  <si>
    <t>0340200003320002132</t>
  </si>
  <si>
    <t>0340200003320001960</t>
  </si>
  <si>
    <t>0340200003320001872</t>
  </si>
  <si>
    <t>0340200003320001981</t>
  </si>
  <si>
    <t>0340200003320001979</t>
  </si>
  <si>
    <t>0340200003320002129</t>
  </si>
  <si>
    <t>0340200003320001798</t>
  </si>
  <si>
    <t>0340200003320001792</t>
  </si>
  <si>
    <t>0340200003320001791</t>
  </si>
  <si>
    <t>0340200003320002103</t>
  </si>
  <si>
    <t>0340200003320002189</t>
  </si>
  <si>
    <t>Поставка компьютерной и офисной техники</t>
  </si>
  <si>
    <t>Поставка расходных материалов для лабораторных исследований</t>
  </si>
  <si>
    <t>Поставка лекарственных препаратов (Пропофол, Ропивакаин)</t>
  </si>
  <si>
    <t>Поставка изделий медицинского назначения (Повязка пленочная полупроницаемая из синтетического полимера, адгезивная, стерильная)</t>
  </si>
  <si>
    <t>Поставка изделий медицинского назначения (Подгузники для взрослых, пеленка впитывающая)</t>
  </si>
  <si>
    <t>Поставка медицинского оборудования (Контейнеры, лотки, тележка)</t>
  </si>
  <si>
    <t>Поставка машины швейной бытовой</t>
  </si>
  <si>
    <t>Поставка изделий медицинского назначения (Канюля назальная стандартная для подачи кислорода, стерильная)</t>
  </si>
  <si>
    <t>Поставка медицинской мебели (Кушетка смотровая)</t>
  </si>
  <si>
    <t>Поставка изделий медицинского назначения (Катетер уретральный постоянный для дренажа)</t>
  </si>
  <si>
    <t>Поставка изделий медицинского назначения (Аппарат искусственной вентиляции легких, ручной, многоразового использования)</t>
  </si>
  <si>
    <t>Поставка запасных частей и расходных материалов для аппарата электрохирургического высокочастотного.</t>
  </si>
  <si>
    <t>Поставка изделий медицинского назначения (Шапочка хирургическая, одноразового использования, нестерильная)</t>
  </si>
  <si>
    <t>Поставка лекарственных препаратов (Трамадол)</t>
  </si>
  <si>
    <t>Поставка текстильных изделий (Тесьма)</t>
  </si>
  <si>
    <t>Поставка изделий медицинского назначения (Игла спинальная, одноразового использования)</t>
  </si>
  <si>
    <t>Поставка эндопротезов тазобедренного сустава для травматологии и ортопедии.</t>
  </si>
  <si>
    <t>Поставка медицинского оборудования (Аспиратор)</t>
  </si>
  <si>
    <t>Поставка изделий медицинского назначения (Реагенты, индикаторные полоски)</t>
  </si>
  <si>
    <t>ИНН 4345329361 ОБЩЕСТВО С ОГРАНИЧЕННОЙ ОТВЕТСТВЕННОСТЬЮ "ЛАБОРИТ"</t>
  </si>
  <si>
    <t>ИНН 433000150700 СУРНИН СЕРГЕЙ НИКОЛАЕВИ Ч</t>
  </si>
  <si>
    <t>ИНН 9731032950 ОБЩЕСТВО С ОГРАНИЧЕННОЙ ОТВЕТСТВЕННОСТЬЮ "ЕСКО"</t>
  </si>
  <si>
    <t>ИНН 526312813023 МАКАРОВ АЛЕКСЕЙ ВЛАДИМИРОВИЧ</t>
  </si>
  <si>
    <t>ИНН 246900630504 КРАМАРЕНКО АНДРЕЙ ВЯЧЕСЛАВОВИЧ</t>
  </si>
  <si>
    <t>ИНН 1901120601 ОБЩЕСТВО С ОГРАНИЧЕННОЙ ОТВЕТСТВЕННОСТЬЮ "МЕДФАРМАЛЬЯНС"</t>
  </si>
  <si>
    <t>ИНН 2225209968 ОБЩЕСТВО С ОГРАНИЧЕННОЙ ОТВЕТСТВЕННОСТЬЮ "ЗДРАВМЕДКОМ"</t>
  </si>
  <si>
    <t>ИНН 3702696810 ОБЩЕСТВО С ОГРАНИЧЕННОЙ ОТВЕТСТВЕННОСТЬЮ "РУБИКОН"</t>
  </si>
  <si>
    <t>ИНН 524911648784 Колесников Владислав Вячеславович -</t>
  </si>
  <si>
    <t>Поставка, установка товара осуществляется в течение 30 (тридцати) календарных дней с момента заключения контракта</t>
  </si>
  <si>
    <t>Информация о закупках за апрель 2020 г.</t>
  </si>
  <si>
    <t>0340200003320002000</t>
  </si>
  <si>
    <t>0340200003320002010</t>
  </si>
  <si>
    <t>0340200003320002009</t>
  </si>
  <si>
    <t>0340200003320002007</t>
  </si>
  <si>
    <t>0340200003320001958</t>
  </si>
  <si>
    <t>0340200003320002595</t>
  </si>
  <si>
    <t>0340200003320002260</t>
  </si>
  <si>
    <t>0340200003320002131</t>
  </si>
  <si>
    <t>0340200003320002434</t>
  </si>
  <si>
    <t>0340200003320001879</t>
  </si>
  <si>
    <t>0340200003320002669</t>
  </si>
  <si>
    <t>0340200003320002668</t>
  </si>
  <si>
    <t>0340200003320002431</t>
  </si>
  <si>
    <t>0340200003320002308</t>
  </si>
  <si>
    <t>0340200003320002463</t>
  </si>
  <si>
    <t>0340200003320002846</t>
  </si>
  <si>
    <t>0340200003320002705</t>
  </si>
  <si>
    <t>0340200003320002860</t>
  </si>
  <si>
    <t>0340200003320002918</t>
  </si>
  <si>
    <t>0340200003320002594</t>
  </si>
  <si>
    <t>0340200003320002879</t>
  </si>
  <si>
    <t>0340200003320002800</t>
  </si>
  <si>
    <t>0340200003320002812</t>
  </si>
  <si>
    <t>0340200003320003824</t>
  </si>
  <si>
    <t>0340200003320003798</t>
  </si>
  <si>
    <t>Поставка медицинского оборудования (Облучатели для воздуха)</t>
  </si>
  <si>
    <t>Поставка изделий медицинского назначения (Пленка рентгеновская медицинская, экранная)</t>
  </si>
  <si>
    <t>Поставка медицинского оборудования (Негатоскоп медицинский, с электропитанием)</t>
  </si>
  <si>
    <t>Поставка расходных материалов для медицинского оборудования (Фильтры воздушные)</t>
  </si>
  <si>
    <t>Поставка изделий медицинского назначения (Дренажная пленка, разрезаемое пленочное покрытие)</t>
  </si>
  <si>
    <t>Поставка изделий медицинского назначения (Вата медицинская)</t>
  </si>
  <si>
    <t>Поставка изделий медицинского назначения (Простыня для осмотра/терапевтических процедур общего назначения)</t>
  </si>
  <si>
    <t>Поставка изделий медицинского назначения (Набор для переливания крови)</t>
  </si>
  <si>
    <t>Оказание услуг по проведению медицинских исследований (Санитарно-бактериологических)</t>
  </si>
  <si>
    <t>Поставка принадлежностей к аппарату искусственной вентиляции легких</t>
  </si>
  <si>
    <t>Поставка лекарственных препаратов (Гадотеридол)</t>
  </si>
  <si>
    <t>Поставка аппарата для санации раневой поверхности тазобедренного сустава</t>
  </si>
  <si>
    <t>ИНН 4345145646 ОБЩЕСТВО С ОГРАНИЧЕННОЙ ОТВЕТСТВЕННОСТЬЮ "ТЕХНОДОКТОР"</t>
  </si>
  <si>
    <t>ИНН 5506226202 ОБЩЕСТВО С ОГРАНИЧЕННОЙ ОТВЕТСТВЕННОСТЬЮ "МЕДЛАЙН"</t>
  </si>
  <si>
    <t>ИНН 7733812013 ОБЩЕСТВО С ОГРАНИЧЕННОЙ ОТВЕТСТВЕННОСТЬЮ "КОМТЕХ"</t>
  </si>
  <si>
    <t>ИНН 5252045070 ОБЩЕСТВО С ОГРАНИЧЕННОЙ ОТВЕТСТВЕННОСТЬЮ "КЛЕВЕРМЕД"</t>
  </si>
  <si>
    <t>ИНН 500503344107 МАЛОВ АЛЕКСАНДР АНАТОЛЬЕВИЧ</t>
  </si>
  <si>
    <t>ИНН 2312146714 ОБЩЕСТВО С ОГРАНИЧЕННОЙ ОТВЕТСТВЕННОСТЬЮ "СДТЛ"</t>
  </si>
  <si>
    <t>ИНН 3706016569 ОБЩЕСТВО С ОГРАНИЧЕННОЙ ОТВЕТСТВЕННОСТЬЮ "ФИАМ"</t>
  </si>
  <si>
    <t>ИНН 4345100758 ФЕДЕРАЛЬНОЕ БЮДЖЕТНОЕ УЧРЕЖДЕНИЕ ЗДРАВООХРАНЕНИЯ "ЦЕНТР ГИГИЕНЫ И ЭПИДЕМИОЛОГИИ В КИРОВСКОЙ ОБЛАСТИ"</t>
  </si>
  <si>
    <t>ИНН 9715314690 ОБЩЕСТВО С ОГРАНИЧЕННОЙ ОТВЕТСТВЕННОСТЬЮ "ТЕРРА ГРАД"</t>
  </si>
  <si>
    <t>ИНН 6671096460 ОБЩЕСТВО С ОГРАНИЧЕННОЙ ОТВЕТСТВЕННОСТЬЮ "САТУРН"</t>
  </si>
  <si>
    <t>ИНН 2636209450 ОБЩЕСТВО С ОГРАНИЧЕННОЙ ОТВЕТСТВЕННОСТЬЮ "ЛАБ-СТ"</t>
  </si>
  <si>
    <t>ИНН 4501204877 ОБЩЕСТВО С ОГРАНИЧЕННОЙ ОТВЕТСТВЕННОСТЬЮ "ОРБИС ФАРМ"</t>
  </si>
  <si>
    <t xml:space="preserve">Поставка Оборудования осуществляется по заявкам Заказчика в течение 30 (тридцати) календарных дней с момента направления заявки </t>
  </si>
  <si>
    <t>Услуги оказываются Исполнителем по заявкам Заказчика в течение от 1 (одного) до 10 (десяти) календарных дней с момента получения заявки от Заказчика</t>
  </si>
  <si>
    <t>Информация о закупках за май 2020 г.</t>
  </si>
  <si>
    <t>0340200003320003864</t>
  </si>
  <si>
    <t>0340200003320004232</t>
  </si>
  <si>
    <t>0340200003320004295</t>
  </si>
  <si>
    <t>0340200003320004231</t>
  </si>
  <si>
    <t>0340200003320003755</t>
  </si>
  <si>
    <t>0340200003320004296</t>
  </si>
  <si>
    <t>0340200003320004251</t>
  </si>
  <si>
    <t>0340200003320004254</t>
  </si>
  <si>
    <t>0340200003320004256</t>
  </si>
  <si>
    <t>0340200003320004226</t>
  </si>
  <si>
    <t>0340200003320004153</t>
  </si>
  <si>
    <t>0340200003320004255</t>
  </si>
  <si>
    <t>0340200003320004365</t>
  </si>
  <si>
    <t>0340200003320004253</t>
  </si>
  <si>
    <t>0340200003320004362</t>
  </si>
  <si>
    <t>0340200003320004595</t>
  </si>
  <si>
    <t>0340200003320005067</t>
  </si>
  <si>
    <t>0340200003320004568</t>
  </si>
  <si>
    <t>0340200003320004601</t>
  </si>
  <si>
    <t>0340200003320005064</t>
  </si>
  <si>
    <t>0340200003320005019</t>
  </si>
  <si>
    <t>Поставка изделий медицинского назначения (Перчатки)</t>
  </si>
  <si>
    <t>Поставка стерилизатора парового</t>
  </si>
  <si>
    <t>Поставка лекарственных препаратов (Рокурония бромид)</t>
  </si>
  <si>
    <t>Поставка запасных частей для силового оборудования</t>
  </si>
  <si>
    <t>Поставка изделий медицинского назначения (Шпатель для языка, смотровой)</t>
  </si>
  <si>
    <t>Поставка рентгеновской трубки</t>
  </si>
  <si>
    <t>Поставка многофункционального устройства (МФУ)</t>
  </si>
  <si>
    <t>Поставка лекарственных препаратов (Кеторолак)</t>
  </si>
  <si>
    <t>Поставка лекарственных препаратов (Повидон-Йод+ [Калия йодид])</t>
  </si>
  <si>
    <t>Поставка мебели медицинской (Шкафов, картотеки, стеллажей)</t>
  </si>
  <si>
    <t>Поставка цемента костного, не содержащего лекарственные средства</t>
  </si>
  <si>
    <t>ИНН 9718030230 ОБЩЕСТВО С ОГРАНИЧЕННОЙ ОТВЕТСТВЕННОСТЬЮ "ЛЕКОПТ"</t>
  </si>
  <si>
    <t>ИНН 4345485025 ОБЩЕСТВО С ОГРАНИЧЕННОЙ ОТВЕТСТВЕННОСТЬЮ "ФИРМА "НОВАЯ ТЕХНИКА"</t>
  </si>
  <si>
    <t>ИНН 9718148546 ОБЩЕСТВО С ОГРАНИЧЕННОЙ ОТВЕТСТВЕННОСТЬЮ "НОРД-ФАРМ"</t>
  </si>
  <si>
    <t xml:space="preserve">Поставка Оборудования осуществляется по заявкам Заказчика в течение 20 (двадцати) календарных дней с момента направления заявки </t>
  </si>
  <si>
    <t>Услуги по настоящему Контракту оказываются Исполнителем в течение всего срока действия настоящего Контракта</t>
  </si>
  <si>
    <t>Поставка Оборудования осуществляется по заявкам Заказчика в течение 30 (тридцати) календарных дней с момента направления заявки</t>
  </si>
  <si>
    <t>Информация о закупках за июнь 2020 г.</t>
  </si>
  <si>
    <t>0340200003320005021</t>
  </si>
  <si>
    <t>0340200003320005235</t>
  </si>
  <si>
    <t>0340200003320005441</t>
  </si>
  <si>
    <t>0340200003320004247</t>
  </si>
  <si>
    <t>0340200003320005791</t>
  </si>
  <si>
    <t>0340200003320005437</t>
  </si>
  <si>
    <t>0340200003320005231</t>
  </si>
  <si>
    <t>0340200003320005628</t>
  </si>
  <si>
    <t>0340200003320006159</t>
  </si>
  <si>
    <t>0340200003320005770</t>
  </si>
  <si>
    <t>0340200003320006165</t>
  </si>
  <si>
    <t>0340200003320005636</t>
  </si>
  <si>
    <t>0340200003320006183</t>
  </si>
  <si>
    <t>0340200003320006164</t>
  </si>
  <si>
    <t>0340200003320005439</t>
  </si>
  <si>
    <t>0340200003320005857</t>
  </si>
  <si>
    <t>0340200003320005867</t>
  </si>
  <si>
    <t>0340200003320005866</t>
  </si>
  <si>
    <t>0340200003320006404</t>
  </si>
  <si>
    <t>0340200003320006400</t>
  </si>
  <si>
    <t>0340200003320006298</t>
  </si>
  <si>
    <t>0340200003320005273</t>
  </si>
  <si>
    <t>0340200003320005898</t>
  </si>
  <si>
    <t>0340200003320006051</t>
  </si>
  <si>
    <t>0340200003320006073</t>
  </si>
  <si>
    <t>0340200003320005864</t>
  </si>
  <si>
    <t>0340200003320006072</t>
  </si>
  <si>
    <t>0340200003320006049</t>
  </si>
  <si>
    <t>0340200003320006050</t>
  </si>
  <si>
    <t>0340200003320006299</t>
  </si>
  <si>
    <t>0340200003320006297</t>
  </si>
  <si>
    <t>0340200003320006055</t>
  </si>
  <si>
    <t>0340200003320006090</t>
  </si>
  <si>
    <t>0340200003320006436</t>
  </si>
  <si>
    <t>0340200003320006456</t>
  </si>
  <si>
    <t>0340200003320006582</t>
  </si>
  <si>
    <t>0340200003320006606</t>
  </si>
  <si>
    <t>0340200003320006107</t>
  </si>
  <si>
    <t>0340200003320005977</t>
  </si>
  <si>
    <t>0340200003320006150</t>
  </si>
  <si>
    <t>0340200003320006058</t>
  </si>
  <si>
    <t>0340200003320006334</t>
  </si>
  <si>
    <t>0340200003320006802</t>
  </si>
  <si>
    <t>0340200003320006398</t>
  </si>
  <si>
    <t>0340200003320006415</t>
  </si>
  <si>
    <t>0340200003320006846</t>
  </si>
  <si>
    <t>0340200003320006842</t>
  </si>
  <si>
    <t>0340200003320006462</t>
  </si>
  <si>
    <t>0340200003320006707</t>
  </si>
  <si>
    <t>0340200003320005971</t>
  </si>
  <si>
    <t>0340200003320006730</t>
  </si>
  <si>
    <t>0340200003320006758</t>
  </si>
  <si>
    <t>0340200003320006801</t>
  </si>
  <si>
    <t>0340200003320006755</t>
  </si>
  <si>
    <t>0340200003320006866</t>
  </si>
  <si>
    <t>0340200003320006803</t>
  </si>
  <si>
    <t>0340200003320006417</t>
  </si>
  <si>
    <t>Поставка изделий медицинского назначения (Фильтры, контуры дыхательные)</t>
  </si>
  <si>
    <t>Поставка аппарата для экстракорпоральной коррекции гомеостаза</t>
  </si>
  <si>
    <t>Поставка прокладок гидрофильных</t>
  </si>
  <si>
    <t>Поставка изделий медицинского назначения (Устройство для энтерального питания)</t>
  </si>
  <si>
    <t>Поставка изделий медицинского назначения (Упаковка для стерилизации, одноразового использования)</t>
  </si>
  <si>
    <t>Поставка лекарственных препаратов (Цефепим)</t>
  </si>
  <si>
    <t>Поставка дезинфицирующих средств (Дезинфицирующие салфетки)</t>
  </si>
  <si>
    <t>Поставка расходных материалов для вертебропластики</t>
  </si>
  <si>
    <t>Поставка изделий медицинского назначения (Трубка трахеостомическая, одноразового использования)</t>
  </si>
  <si>
    <t>Поставка датчиков кислорода медицинских, датчиков концентрации кислорода</t>
  </si>
  <si>
    <t>Поставка изделий медицинского назначения (Мочеприемник со сливным краном без крепления к пациенту, стерильный)</t>
  </si>
  <si>
    <t>Поставка посуды для буфетов стационара</t>
  </si>
  <si>
    <t>Поставка мешков для строительного мусора</t>
  </si>
  <si>
    <t>Поставка хозяйственных товаров из пластика (Контейнеры, корзины, ящики)</t>
  </si>
  <si>
    <t>Поставка хозяйственных товаров (Баки, ведра, кувшины, тазы)</t>
  </si>
  <si>
    <t>Поставка изделий медицинского назначения (Шприцы общего назначения)</t>
  </si>
  <si>
    <t>Поставка изделий медицинского назначения (Пинцет полимерный одноразовый стерильный)</t>
  </si>
  <si>
    <t>Поставка кухонных и столовых приборов для буфетов стационара</t>
  </si>
  <si>
    <t>Поставка матрасов медицинских</t>
  </si>
  <si>
    <t>Поставка изделий медицинского назначения (Губка для мытья тела адаптационная)</t>
  </si>
  <si>
    <t>Поставка моющих средств</t>
  </si>
  <si>
    <t>Поставка стройматериалов для текущего ремонта</t>
  </si>
  <si>
    <t>Поставка изделий медицинского назначения (Игла инъекционная, одноразового использования, стерильная)</t>
  </si>
  <si>
    <t>Поставка изделий медицинского назначения (Крем для массажа)</t>
  </si>
  <si>
    <t>Поставка энтерального питания для пациентов с диабетом и риском развития гипергликемии</t>
  </si>
  <si>
    <t>Поставка энтерального питания с повышенным содержанием белка и энергии</t>
  </si>
  <si>
    <t>Поставка лекарственных препаратов (Гадодиамид)</t>
  </si>
  <si>
    <t>Поставка лекарственных препаратов (Пирацетам, Бриллиантовый зеленый)</t>
  </si>
  <si>
    <t>Поставка лекарственных препаратов аптечного изготовления (Хлоргексидин)</t>
  </si>
  <si>
    <t>Поставка лекарственных препаратов аптечного изготовления (Хлоргексидин+вода очищенная+этанол)</t>
  </si>
  <si>
    <t>Поставка лекарственных препаратов аптечного изготовления</t>
  </si>
  <si>
    <t>Поставка полотенец бумажных</t>
  </si>
  <si>
    <t>ИНН 1841040388 ОБЩЕСТВО С ОГРАНИЧЕННОЙ ОТВЕТСТВЕННОСТЬЮ "МК ПРОФИ"</t>
  </si>
  <si>
    <t>ИНН 5053059462 ОБЩЕСТВО С ОГРАНИЧЕННОЙ ОТВЕТСТВЕННОСТЬЮ "ФУДСТАФ"</t>
  </si>
  <si>
    <t>ИНН 7705213787 ОБЩЕСТВО С ОГРАНИЧЕННОЙ ОТВЕТСТВЕННОСТЬЮ "КАСКАД-ФТО"</t>
  </si>
  <si>
    <t>ИНН 631183217647 ВЕЧКАНОВА ЕЛИЗАВЕТА АЛЕКСАНДРОВНА</t>
  </si>
  <si>
    <t>ИНН 0326040626 ОБЩЕСТВО С ОГРАНИЧЕННОЙ ОТВЕТСТВЕННОСТЬЮ "МЕДИКЭР"</t>
  </si>
  <si>
    <t>ИНН 6686123572 ОБЩЕСТВО С ОГРАНИЧЕННОЙ ОТВЕТСТВЕННОСТЬЮ "АМГ"</t>
  </si>
  <si>
    <t>ИНН 4345310931 ОБЩЕСТВО С ОГРАНИЧЕННОЙ ОТВЕТСТВЕННОСТЬЮ "СТАЙЛ"</t>
  </si>
  <si>
    <t>ИНН 4345010688 ОБЩЕСТВО С ОГРАНИЧЕННОЙ ОТВЕТСТВЕННОСТЬЮ "ЛЮМА"</t>
  </si>
  <si>
    <t xml:space="preserve">ИНН 773574058676 СЕЛЬСКОВ ВЯЧЕСЛАВ ГЕННАДЬЕВИЧ - </t>
  </si>
  <si>
    <t>ИНН 4345484631 ОБЩЕСТВО С ОГРАНИЧЕННОЙ ОТВЕТСТВЕННОСТЬЮ "ОРГСНАБ"</t>
  </si>
  <si>
    <t>ИНН 771510190964 КУРЧАКОВ СЕРГЕЙ ГЕОРГИЕВИЧ</t>
  </si>
  <si>
    <t>ИНН 5263126355 ОБЩЕСТВО С ОГРАНИЧЕННОЙ ОТВЕТСТВЕННОСТЬЮ "ГРУППА КОМПАНИЙ МАГИК"</t>
  </si>
  <si>
    <t>ИНН 4345463455 ОБЩЕСТВО С ОГРАНИЧЕННОЙ ОТВЕТСТВЕННОСТЬЮ "АКСИУС"</t>
  </si>
  <si>
    <t>ИНН 7718861376 ОБЩЕСТВО С ОГРАНИЧЕННОЙ ОТВЕТСТВЕННОСТЬЮ "ПОРТЕР"</t>
  </si>
  <si>
    <t>ИНН 3445032387 ОБЩЕСТВО С ОГРАНИЧЕННОЙ ОТВЕТСТВЕННОСТЬЮ "ФЭШН ФЭБРИКС"</t>
  </si>
  <si>
    <t>ИНН 4345121878 ОБЩЕСТВО С ОГРАНИЧЕННОЙ ОТВЕТСТВЕННОСТЬЮ ТОРГОВЫЙ ДОМ "СТРОЙБАТ"</t>
  </si>
  <si>
    <t>ИНН 4345398534 ОБЩЕСТВО С ОГРАНИЧЕННОЙ ОТВЕТСТВЕННОСТЬЮ "НЕОКЛИН ТРЕЙД"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</si>
</sst>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FF8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14" fontId="2" fillId="0" borderId="1">
      <alignment vertical="top" wrapText="1"/>
    </xf>
    <xf numFmtId="49" fontId="2" fillId="0" borderId="1">
      <alignment vertical="top" wrapText="1"/>
    </xf>
    <xf numFmtId="0" fontId="3" fillId="0" borderId="0"/>
    <xf numFmtId="0" fontId="3" fillId="0" borderId="0"/>
    <xf numFmtId="0" fontId="1" fillId="0" borderId="0">
      <alignment horizontal="left"/>
    </xf>
    <xf numFmtId="0" fontId="4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5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>
      <alignment horizontal="left" vertical="top" wrapText="1"/>
    </xf>
    <xf numFmtId="0" fontId="6" fillId="3" borderId="2">
      <alignment vertical="top"/>
    </xf>
    <xf numFmtId="4" fontId="6" fillId="3" borderId="1">
      <alignment vertical="top" shrinkToFit="1"/>
    </xf>
    <xf numFmtId="0" fontId="6" fillId="3" borderId="2">
      <alignment horizontal="right" vertical="top"/>
    </xf>
    <xf numFmtId="49" fontId="11" fillId="4" borderId="6">
      <alignment horizontal="left" wrapText="1"/>
    </xf>
    <xf numFmtId="4" fontId="11" fillId="0" borderId="6">
      <alignment horizontal="right" shrinkToFit="1"/>
    </xf>
    <xf numFmtId="4" fontId="11" fillId="0" borderId="6">
      <alignment horizontal="right" wrapText="1"/>
    </xf>
    <xf numFmtId="4" fontId="12" fillId="0" borderId="6">
      <alignment horizontal="right" shrinkToFit="1"/>
    </xf>
  </cellStyleXfs>
  <cellXfs count="59">
    <xf numFmtId="0" fontId="0" fillId="0" borderId="0" xfId="0"/>
    <xf numFmtId="49" fontId="8" fillId="0" borderId="1" xfId="4" applyNumberFormat="1" applyFont="1" applyProtection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2" borderId="3" xfId="8" applyNumberFormat="1" applyFont="1" applyBorder="1" applyProtection="1">
      <alignment horizontal="center" vertical="center" wrapText="1"/>
    </xf>
    <xf numFmtId="14" fontId="8" fillId="0" borderId="1" xfId="3" applyNumberFormat="1" applyFont="1" applyProtection="1">
      <alignment vertical="top" wrapText="1"/>
    </xf>
    <xf numFmtId="49" fontId="7" fillId="0" borderId="0" xfId="0" applyNumberFormat="1" applyFont="1"/>
    <xf numFmtId="4" fontId="7" fillId="0" borderId="0" xfId="0" applyNumberFormat="1" applyFont="1"/>
    <xf numFmtId="0" fontId="10" fillId="2" borderId="3" xfId="8" applyNumberFormat="1" applyFont="1" applyBorder="1" applyAlignment="1" applyProtection="1">
      <alignment horizontal="center" vertical="center" wrapText="1"/>
    </xf>
    <xf numFmtId="3" fontId="8" fillId="0" borderId="1" xfId="4" applyNumberFormat="1" applyFont="1" applyAlignment="1" applyProtection="1">
      <alignment horizontal="center" vertical="top" wrapText="1"/>
    </xf>
    <xf numFmtId="3" fontId="8" fillId="0" borderId="4" xfId="4" applyNumberFormat="1" applyFont="1" applyFill="1" applyBorder="1" applyAlignment="1" applyProtection="1">
      <alignment horizontal="center" vertical="top" wrapText="1"/>
    </xf>
    <xf numFmtId="49" fontId="8" fillId="0" borderId="5" xfId="4" applyNumberFormat="1" applyFont="1" applyBorder="1" applyAlignment="1" applyProtection="1">
      <alignment vertical="top" wrapText="1"/>
    </xf>
    <xf numFmtId="49" fontId="10" fillId="0" borderId="1" xfId="4" applyNumberFormat="1" applyFont="1" applyProtection="1">
      <alignment vertical="top" wrapText="1"/>
    </xf>
    <xf numFmtId="4" fontId="10" fillId="0" borderId="1" xfId="10" applyNumberFormat="1" applyFont="1" applyAlignment="1" applyProtection="1">
      <alignment horizontal="center" vertical="top"/>
    </xf>
    <xf numFmtId="3" fontId="10" fillId="0" borderId="1" xfId="10" applyNumberFormat="1" applyFont="1" applyAlignment="1" applyProtection="1">
      <alignment horizontal="center" vertical="top"/>
    </xf>
    <xf numFmtId="4" fontId="8" fillId="0" borderId="1" xfId="4" applyNumberFormat="1" applyFont="1" applyAlignment="1" applyProtection="1">
      <alignment horizontal="center" vertical="top" wrapText="1"/>
    </xf>
    <xf numFmtId="14" fontId="8" fillId="0" borderId="1" xfId="3" applyNumberFormat="1" applyFont="1" applyAlignment="1" applyProtection="1">
      <alignment horizontal="center" vertical="top" wrapText="1"/>
    </xf>
    <xf numFmtId="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" fontId="10" fillId="2" borderId="3" xfId="8" applyNumberFormat="1" applyFont="1" applyBorder="1" applyAlignment="1" applyProtection="1">
      <alignment horizontal="center" vertical="center" wrapText="1"/>
    </xf>
    <xf numFmtId="4" fontId="8" fillId="0" borderId="1" xfId="10" applyNumberFormat="1" applyFont="1" applyAlignment="1" applyProtection="1">
      <alignment horizontal="center" vertical="top"/>
    </xf>
    <xf numFmtId="14" fontId="8" fillId="0" borderId="1" xfId="10" applyNumberFormat="1" applyFont="1" applyAlignment="1" applyProtection="1">
      <alignment horizontal="center" vertical="top"/>
    </xf>
    <xf numFmtId="4" fontId="8" fillId="0" borderId="4" xfId="10" applyNumberFormat="1" applyFont="1" applyFill="1" applyBorder="1" applyAlignment="1" applyProtection="1">
      <alignment horizontal="center" vertical="top"/>
    </xf>
    <xf numFmtId="14" fontId="10" fillId="0" borderId="1" xfId="10" applyNumberFormat="1" applyFont="1" applyAlignment="1" applyProtection="1">
      <alignment horizontal="center" vertical="top"/>
    </xf>
    <xf numFmtId="4" fontId="8" fillId="0" borderId="5" xfId="4" applyNumberFormat="1" applyFont="1" applyBorder="1" applyAlignment="1" applyProtection="1">
      <alignment horizontal="center" vertical="top" wrapText="1"/>
    </xf>
    <xf numFmtId="14" fontId="8" fillId="0" borderId="5" xfId="3" applyNumberFormat="1" applyFont="1" applyBorder="1" applyAlignment="1" applyProtection="1">
      <alignment horizontal="center" vertical="top" wrapText="1"/>
    </xf>
    <xf numFmtId="14" fontId="8" fillId="0" borderId="5" xfId="3" applyNumberFormat="1" applyFont="1" applyBorder="1" applyProtection="1">
      <alignment vertical="top" wrapText="1"/>
    </xf>
    <xf numFmtId="4" fontId="8" fillId="0" borderId="5" xfId="10" applyNumberFormat="1" applyFont="1" applyBorder="1" applyAlignment="1" applyProtection="1">
      <alignment horizontal="center" vertical="top"/>
    </xf>
    <xf numFmtId="49" fontId="8" fillId="0" borderId="1" xfId="4" applyNumberFormat="1" applyFont="1" applyFill="1" applyBorder="1" applyAlignment="1" applyProtection="1">
      <alignment vertical="top" wrapText="1"/>
    </xf>
    <xf numFmtId="14" fontId="8" fillId="0" borderId="1" xfId="10" applyNumberFormat="1" applyFont="1" applyFill="1" applyAlignment="1" applyProtection="1">
      <alignment horizontal="center" vertical="top"/>
    </xf>
    <xf numFmtId="49" fontId="8" fillId="0" borderId="5" xfId="4" applyNumberFormat="1" applyFont="1" applyBorder="1" applyProtection="1">
      <alignment vertical="top" wrapText="1"/>
    </xf>
    <xf numFmtId="3" fontId="8" fillId="0" borderId="5" xfId="4" applyNumberFormat="1" applyFont="1" applyBorder="1" applyAlignment="1" applyProtection="1">
      <alignment horizontal="center" vertical="top" wrapText="1"/>
    </xf>
    <xf numFmtId="14" fontId="8" fillId="0" borderId="5" xfId="10" applyNumberFormat="1" applyFont="1" applyBorder="1" applyAlignment="1" applyProtection="1">
      <alignment horizontal="center" vertical="top"/>
    </xf>
    <xf numFmtId="49" fontId="10" fillId="0" borderId="1" xfId="4" applyNumberFormat="1" applyFont="1" applyFill="1" applyProtection="1">
      <alignment vertical="top" wrapText="1"/>
    </xf>
    <xf numFmtId="49" fontId="8" fillId="0" borderId="1" xfId="4" applyNumberFormat="1" applyFont="1" applyFill="1" applyProtection="1">
      <alignment vertical="top" wrapText="1"/>
    </xf>
    <xf numFmtId="3" fontId="8" fillId="0" borderId="1" xfId="4" applyNumberFormat="1" applyFont="1" applyFill="1" applyAlignment="1" applyProtection="1">
      <alignment horizontal="center" vertical="top" wrapText="1"/>
    </xf>
    <xf numFmtId="3" fontId="10" fillId="0" borderId="1" xfId="10" applyNumberFormat="1" applyFont="1" applyFill="1" applyAlignment="1" applyProtection="1">
      <alignment horizontal="center" vertical="top"/>
    </xf>
    <xf numFmtId="49" fontId="7" fillId="0" borderId="0" xfId="0" applyNumberFormat="1" applyFont="1" applyFill="1"/>
    <xf numFmtId="0" fontId="7" fillId="0" borderId="0" xfId="0" applyFont="1" applyFill="1"/>
    <xf numFmtId="49" fontId="8" fillId="0" borderId="1" xfId="4" applyNumberFormat="1" applyFont="1" applyAlignment="1" applyProtection="1">
      <alignment horizontal="center" vertical="top" wrapText="1"/>
    </xf>
    <xf numFmtId="14" fontId="8" fillId="0" borderId="5" xfId="1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/>
    <xf numFmtId="49" fontId="8" fillId="0" borderId="0" xfId="4" applyNumberFormat="1" applyFont="1" applyFill="1" applyBorder="1" applyProtection="1">
      <alignment vertical="top" wrapText="1"/>
    </xf>
    <xf numFmtId="49" fontId="7" fillId="0" borderId="1" xfId="0" applyNumberFormat="1" applyFont="1" applyFill="1" applyBorder="1"/>
    <xf numFmtId="49" fontId="8" fillId="0" borderId="0" xfId="4" applyNumberFormat="1" applyFont="1" applyBorder="1" applyProtection="1">
      <alignment vertical="top" wrapText="1"/>
    </xf>
    <xf numFmtId="0" fontId="7" fillId="0" borderId="1" xfId="0" applyFont="1" applyBorder="1"/>
    <xf numFmtId="49" fontId="10" fillId="0" borderId="0" xfId="4" applyNumberFormat="1" applyFont="1" applyFill="1" applyBorder="1" applyProtection="1">
      <alignment vertical="top" wrapText="1"/>
    </xf>
    <xf numFmtId="4" fontId="8" fillId="0" borderId="1" xfId="10" applyNumberFormat="1" applyFont="1" applyBorder="1" applyAlignment="1" applyProtection="1">
      <alignment horizontal="center" vertical="top"/>
    </xf>
    <xf numFmtId="14" fontId="8" fillId="0" borderId="1" xfId="10" applyNumberFormat="1" applyFont="1" applyBorder="1" applyAlignment="1" applyProtection="1">
      <alignment horizontal="center" vertical="top"/>
    </xf>
    <xf numFmtId="49" fontId="8" fillId="0" borderId="5" xfId="4" applyNumberFormat="1" applyFont="1" applyFill="1" applyBorder="1" applyProtection="1">
      <alignment vertical="top" wrapText="1"/>
    </xf>
    <xf numFmtId="0" fontId="7" fillId="0" borderId="5" xfId="0" applyFont="1" applyBorder="1"/>
    <xf numFmtId="3" fontId="8" fillId="0" borderId="5" xfId="4" applyNumberFormat="1" applyFont="1" applyFill="1" applyBorder="1" applyAlignment="1" applyProtection="1">
      <alignment horizontal="center" vertical="top" wrapText="1"/>
    </xf>
    <xf numFmtId="14" fontId="10" fillId="0" borderId="1" xfId="10" applyNumberFormat="1" applyFont="1" applyFill="1" applyAlignment="1" applyProtection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" fontId="8" fillId="0" borderId="0" xfId="10" applyNumberFormat="1" applyFont="1" applyBorder="1" applyAlignment="1" applyProtection="1">
      <alignment horizontal="center" vertical="top"/>
    </xf>
    <xf numFmtId="14" fontId="8" fillId="0" borderId="0" xfId="10" applyNumberFormat="1" applyFont="1" applyBorder="1" applyAlignment="1" applyProtection="1">
      <alignment horizontal="center" vertical="top"/>
    </xf>
    <xf numFmtId="0" fontId="7" fillId="0" borderId="7" xfId="0" applyFont="1" applyBorder="1"/>
  </cellXfs>
  <cellStyles count="22">
    <cellStyle name="br" xfId="1"/>
    <cellStyle name="col" xfId="2"/>
    <cellStyle name="st15" xfId="3"/>
    <cellStyle name="st16" xfId="4"/>
    <cellStyle name="st32" xfId="20"/>
    <cellStyle name="st33" xfId="18"/>
    <cellStyle name="style0" xfId="5"/>
    <cellStyle name="td" xfId="6"/>
    <cellStyle name="tr" xfId="7"/>
    <cellStyle name="xl24" xfId="8"/>
    <cellStyle name="xl25" xfId="9"/>
    <cellStyle name="xl26" xfId="10"/>
    <cellStyle name="xl27" xfId="11"/>
    <cellStyle name="xl28" xfId="12"/>
    <cellStyle name="xl29" xfId="13"/>
    <cellStyle name="xl30" xfId="14"/>
    <cellStyle name="xl31" xfId="15"/>
    <cellStyle name="xl32" xfId="16"/>
    <cellStyle name="xl33" xfId="17"/>
    <cellStyle name="xl36" xfId="19"/>
    <cellStyle name="xl37" xfId="21"/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workbookViewId="0">
      <pane ySplit="5" topLeftCell="A26" activePane="bottomLeft" state="frozen"/>
      <selection pane="bottomLeft" activeCell="C7" sqref="C7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27" style="2" customWidth="1"/>
    <col min="9" max="9" width="15" style="3" customWidth="1"/>
    <col min="10" max="10" width="14.42578125" style="3" customWidth="1"/>
    <col min="11" max="11" width="13.5703125" style="3" customWidth="1"/>
    <col min="12" max="16384" width="9.140625" style="2"/>
  </cols>
  <sheetData>
    <row r="2" spans="1:11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53" t="s">
        <v>869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1" ht="94.5">
      <c r="A6" s="30" t="s">
        <v>847</v>
      </c>
      <c r="B6" s="30"/>
      <c r="C6" s="30" t="s">
        <v>870</v>
      </c>
      <c r="D6" s="31">
        <v>53</v>
      </c>
      <c r="E6" s="11" t="s">
        <v>26</v>
      </c>
      <c r="F6" s="24">
        <v>993750</v>
      </c>
      <c r="G6" s="25">
        <v>43839</v>
      </c>
      <c r="H6" s="26" t="s">
        <v>141</v>
      </c>
      <c r="I6" s="27">
        <v>988781.25</v>
      </c>
      <c r="J6" s="27">
        <f t="shared" ref="J6:J12" si="0">I6/D6</f>
        <v>18656.25</v>
      </c>
      <c r="K6" s="32">
        <v>44196</v>
      </c>
    </row>
    <row r="7" spans="1:11" ht="126">
      <c r="A7" s="30" t="s">
        <v>848</v>
      </c>
      <c r="B7" s="30"/>
      <c r="C7" s="30" t="s">
        <v>40</v>
      </c>
      <c r="D7" s="31">
        <v>14000</v>
      </c>
      <c r="E7" s="11" t="s">
        <v>26</v>
      </c>
      <c r="F7" s="24">
        <v>2016000</v>
      </c>
      <c r="G7" s="25">
        <v>43840</v>
      </c>
      <c r="H7" s="26" t="s">
        <v>218</v>
      </c>
      <c r="I7" s="27">
        <v>372960</v>
      </c>
      <c r="J7" s="27">
        <f t="shared" si="0"/>
        <v>26.64</v>
      </c>
      <c r="K7" s="32">
        <v>44206</v>
      </c>
    </row>
    <row r="8" spans="1:11" ht="126">
      <c r="A8" s="30" t="s">
        <v>849</v>
      </c>
      <c r="B8" s="30"/>
      <c r="C8" s="30" t="s">
        <v>36</v>
      </c>
      <c r="D8" s="31">
        <v>2328</v>
      </c>
      <c r="E8" s="11" t="s">
        <v>26</v>
      </c>
      <c r="F8" s="24">
        <v>344090</v>
      </c>
      <c r="G8" s="25">
        <v>43840</v>
      </c>
      <c r="H8" s="26" t="s">
        <v>218</v>
      </c>
      <c r="I8" s="27">
        <v>111829.25</v>
      </c>
      <c r="J8" s="27">
        <f t="shared" si="0"/>
        <v>48.036619415807557</v>
      </c>
      <c r="K8" s="32">
        <v>44206</v>
      </c>
    </row>
    <row r="9" spans="1:11" ht="126">
      <c r="A9" s="30" t="s">
        <v>850</v>
      </c>
      <c r="B9" s="30"/>
      <c r="C9" s="30" t="s">
        <v>871</v>
      </c>
      <c r="D9" s="31">
        <v>12000</v>
      </c>
      <c r="E9" s="11" t="s">
        <v>26</v>
      </c>
      <c r="F9" s="24">
        <v>1890000</v>
      </c>
      <c r="G9" s="25">
        <v>43840</v>
      </c>
      <c r="H9" s="26" t="s">
        <v>218</v>
      </c>
      <c r="I9" s="27">
        <v>330750</v>
      </c>
      <c r="J9" s="27">
        <f t="shared" si="0"/>
        <v>27.5625</v>
      </c>
      <c r="K9" s="32">
        <v>44206</v>
      </c>
    </row>
    <row r="10" spans="1:11" ht="126">
      <c r="A10" s="30" t="s">
        <v>851</v>
      </c>
      <c r="B10" s="30"/>
      <c r="C10" s="30" t="s">
        <v>872</v>
      </c>
      <c r="D10" s="31">
        <v>14900</v>
      </c>
      <c r="E10" s="11" t="s">
        <v>26</v>
      </c>
      <c r="F10" s="24">
        <v>3202400</v>
      </c>
      <c r="G10" s="25">
        <v>43840</v>
      </c>
      <c r="H10" s="26" t="s">
        <v>218</v>
      </c>
      <c r="I10" s="27">
        <v>528396</v>
      </c>
      <c r="J10" s="27">
        <f t="shared" si="0"/>
        <v>35.462818791946312</v>
      </c>
      <c r="K10" s="32">
        <v>44206</v>
      </c>
    </row>
    <row r="11" spans="1:11" ht="110.25" hidden="1">
      <c r="A11" s="30" t="s">
        <v>852</v>
      </c>
      <c r="B11" s="30" t="s">
        <v>0</v>
      </c>
      <c r="C11" s="30" t="s">
        <v>873</v>
      </c>
      <c r="D11" s="31"/>
      <c r="E11" s="30" t="s">
        <v>18</v>
      </c>
      <c r="F11" s="24">
        <v>832950</v>
      </c>
      <c r="G11" s="25">
        <v>43840</v>
      </c>
      <c r="H11" s="26" t="s">
        <v>879</v>
      </c>
      <c r="I11" s="27">
        <v>403835.25</v>
      </c>
      <c r="J11" s="27" t="e">
        <f t="shared" si="0"/>
        <v>#DIV/0!</v>
      </c>
      <c r="K11" s="32">
        <v>44196</v>
      </c>
    </row>
    <row r="12" spans="1:11" ht="94.5">
      <c r="A12" s="30" t="s">
        <v>853</v>
      </c>
      <c r="B12" s="30"/>
      <c r="C12" s="30" t="s">
        <v>457</v>
      </c>
      <c r="D12" s="31">
        <v>70</v>
      </c>
      <c r="E12" s="11" t="s">
        <v>26</v>
      </c>
      <c r="F12" s="24">
        <v>762076.6</v>
      </c>
      <c r="G12" s="25">
        <v>43840</v>
      </c>
      <c r="H12" s="26" t="s">
        <v>880</v>
      </c>
      <c r="I12" s="27">
        <v>571675</v>
      </c>
      <c r="J12" s="27">
        <f t="shared" si="0"/>
        <v>8166.7857142857147</v>
      </c>
      <c r="K12" s="32">
        <v>44196</v>
      </c>
    </row>
    <row r="13" spans="1:11" ht="78.75" hidden="1">
      <c r="A13" s="30" t="s">
        <v>854</v>
      </c>
      <c r="B13" s="30" t="s">
        <v>20</v>
      </c>
      <c r="C13" s="30" t="s">
        <v>118</v>
      </c>
      <c r="D13" s="31"/>
      <c r="E13" s="30"/>
      <c r="F13" s="24">
        <v>999495</v>
      </c>
      <c r="G13" s="25">
        <v>43840</v>
      </c>
      <c r="H13" s="26" t="s">
        <v>103</v>
      </c>
      <c r="I13" s="27">
        <v>594676.43999999994</v>
      </c>
      <c r="J13" s="27"/>
      <c r="K13" s="32">
        <v>44196</v>
      </c>
    </row>
    <row r="14" spans="1:11" ht="94.5">
      <c r="A14" s="30" t="s">
        <v>855</v>
      </c>
      <c r="B14" s="30"/>
      <c r="C14" s="30" t="s">
        <v>113</v>
      </c>
      <c r="D14" s="31">
        <v>40045</v>
      </c>
      <c r="E14" s="11" t="s">
        <v>26</v>
      </c>
      <c r="F14" s="24">
        <v>461310</v>
      </c>
      <c r="G14" s="25">
        <v>43840</v>
      </c>
      <c r="H14" s="26" t="s">
        <v>881</v>
      </c>
      <c r="I14" s="27">
        <v>369048</v>
      </c>
      <c r="J14" s="27">
        <f>I14/D14</f>
        <v>9.2158321887876138</v>
      </c>
      <c r="K14" s="32">
        <v>44196</v>
      </c>
    </row>
    <row r="15" spans="1:11" ht="126" hidden="1">
      <c r="A15" s="30" t="s">
        <v>856</v>
      </c>
      <c r="B15" s="6" t="s">
        <v>21</v>
      </c>
      <c r="C15" s="30" t="s">
        <v>36</v>
      </c>
      <c r="D15" s="10"/>
      <c r="F15" s="17">
        <v>798000</v>
      </c>
      <c r="G15" s="18">
        <v>43840</v>
      </c>
      <c r="H15" s="26" t="s">
        <v>218</v>
      </c>
      <c r="I15" s="22">
        <v>231420</v>
      </c>
      <c r="K15" s="32">
        <v>44196</v>
      </c>
    </row>
    <row r="16" spans="1:11" ht="47.25" hidden="1">
      <c r="A16" s="30" t="s">
        <v>857</v>
      </c>
      <c r="B16" s="6" t="s">
        <v>22</v>
      </c>
      <c r="C16" s="30" t="s">
        <v>87</v>
      </c>
      <c r="D16" s="10"/>
      <c r="F16" s="17">
        <v>993125</v>
      </c>
      <c r="G16" s="18">
        <v>43845</v>
      </c>
      <c r="H16" s="26" t="s">
        <v>882</v>
      </c>
      <c r="I16" s="22">
        <v>787500</v>
      </c>
      <c r="K16" s="32">
        <v>44196</v>
      </c>
    </row>
    <row r="17" spans="1:11" ht="47.25" hidden="1">
      <c r="A17" s="30" t="s">
        <v>858</v>
      </c>
      <c r="B17" s="6" t="s">
        <v>23</v>
      </c>
      <c r="C17" s="30" t="s">
        <v>874</v>
      </c>
      <c r="D17" s="10"/>
      <c r="F17" s="17">
        <v>529000</v>
      </c>
      <c r="G17" s="18">
        <v>43845</v>
      </c>
      <c r="H17" s="26" t="s">
        <v>883</v>
      </c>
      <c r="I17" s="22">
        <v>234009.25</v>
      </c>
      <c r="K17" s="32">
        <v>44196</v>
      </c>
    </row>
    <row r="18" spans="1:11" ht="78.75" hidden="1">
      <c r="A18" s="30" t="s">
        <v>859</v>
      </c>
      <c r="B18" s="6" t="s">
        <v>24</v>
      </c>
      <c r="C18" s="30" t="s">
        <v>114</v>
      </c>
      <c r="D18" s="10"/>
      <c r="F18" s="17">
        <v>996800</v>
      </c>
      <c r="G18" s="18">
        <v>43845</v>
      </c>
      <c r="H18" s="26" t="s">
        <v>142</v>
      </c>
      <c r="I18" s="22">
        <v>991816</v>
      </c>
      <c r="K18" s="32">
        <v>44196</v>
      </c>
    </row>
    <row r="19" spans="1:11" ht="78.75" hidden="1">
      <c r="A19" s="30" t="s">
        <v>860</v>
      </c>
      <c r="B19" s="6"/>
      <c r="C19" s="30" t="s">
        <v>875</v>
      </c>
      <c r="F19" s="17">
        <v>239310</v>
      </c>
      <c r="G19" s="3">
        <v>43846</v>
      </c>
      <c r="H19" s="26" t="s">
        <v>884</v>
      </c>
      <c r="I19" s="3">
        <v>28717.200000000001</v>
      </c>
      <c r="K19" s="32">
        <v>44196</v>
      </c>
    </row>
    <row r="20" spans="1:11" ht="94.5">
      <c r="A20" s="30" t="s">
        <v>861</v>
      </c>
      <c r="B20" s="30"/>
      <c r="C20" s="30" t="s">
        <v>876</v>
      </c>
      <c r="D20" s="31">
        <v>6</v>
      </c>
      <c r="E20" s="11" t="s">
        <v>26</v>
      </c>
      <c r="F20" s="24">
        <v>194050</v>
      </c>
      <c r="G20" s="25">
        <v>43846</v>
      </c>
      <c r="H20" s="26" t="s">
        <v>885</v>
      </c>
      <c r="I20" s="27">
        <v>175615.25</v>
      </c>
      <c r="J20" s="27">
        <f t="shared" ref="J20:J28" si="1">I20/D20</f>
        <v>29269.208333333332</v>
      </c>
      <c r="K20" s="32">
        <v>44196</v>
      </c>
    </row>
    <row r="21" spans="1:11" ht="94.5">
      <c r="A21" s="30" t="s">
        <v>862</v>
      </c>
      <c r="B21" s="30" t="s">
        <v>1</v>
      </c>
      <c r="C21" s="30" t="s">
        <v>890</v>
      </c>
      <c r="D21" s="31">
        <v>2739.66</v>
      </c>
      <c r="E21" s="11" t="s">
        <v>26</v>
      </c>
      <c r="F21" s="27">
        <v>2084118.81</v>
      </c>
      <c r="G21" s="25">
        <v>43852</v>
      </c>
      <c r="H21" s="26" t="s">
        <v>886</v>
      </c>
      <c r="I21" s="27">
        <v>2084118.79</v>
      </c>
      <c r="J21" s="27">
        <f t="shared" si="1"/>
        <v>760.7216917427711</v>
      </c>
      <c r="K21" s="32">
        <v>44196</v>
      </c>
    </row>
    <row r="22" spans="1:11" ht="94.5">
      <c r="A22" s="30" t="s">
        <v>863</v>
      </c>
      <c r="B22" s="30"/>
      <c r="C22" s="30" t="s">
        <v>182</v>
      </c>
      <c r="D22" s="31">
        <v>1100</v>
      </c>
      <c r="E22" s="11" t="s">
        <v>26</v>
      </c>
      <c r="F22" s="24">
        <v>373000</v>
      </c>
      <c r="G22" s="25">
        <v>43857</v>
      </c>
      <c r="H22" s="26" t="s">
        <v>887</v>
      </c>
      <c r="I22" s="27">
        <v>373000</v>
      </c>
      <c r="J22" s="27">
        <f t="shared" si="1"/>
        <v>339.09090909090907</v>
      </c>
      <c r="K22" s="32">
        <v>44196</v>
      </c>
    </row>
    <row r="23" spans="1:11" ht="94.5">
      <c r="A23" s="30" t="s">
        <v>864</v>
      </c>
      <c r="B23" s="30"/>
      <c r="C23" s="30" t="s">
        <v>877</v>
      </c>
      <c r="D23" s="31">
        <v>20</v>
      </c>
      <c r="E23" s="11" t="s">
        <v>51</v>
      </c>
      <c r="F23" s="24">
        <v>75000</v>
      </c>
      <c r="G23" s="25">
        <v>43857</v>
      </c>
      <c r="H23" s="26" t="s">
        <v>888</v>
      </c>
      <c r="I23" s="27">
        <v>75000</v>
      </c>
      <c r="J23" s="27">
        <f t="shared" si="1"/>
        <v>3750</v>
      </c>
      <c r="K23" s="32">
        <v>44196</v>
      </c>
    </row>
    <row r="24" spans="1:11" ht="94.5">
      <c r="A24" s="30" t="s">
        <v>865</v>
      </c>
      <c r="B24" s="30" t="s">
        <v>2</v>
      </c>
      <c r="C24" s="30" t="s">
        <v>170</v>
      </c>
      <c r="D24" s="31">
        <v>201</v>
      </c>
      <c r="E24" s="11" t="s">
        <v>26</v>
      </c>
      <c r="F24" s="24">
        <v>842856</v>
      </c>
      <c r="G24" s="25">
        <v>43857</v>
      </c>
      <c r="H24" s="26" t="s">
        <v>749</v>
      </c>
      <c r="I24" s="27">
        <v>842856</v>
      </c>
      <c r="J24" s="27">
        <f t="shared" si="1"/>
        <v>4193.313432835821</v>
      </c>
      <c r="K24" s="32">
        <v>44196</v>
      </c>
    </row>
    <row r="25" spans="1:11" ht="94.5">
      <c r="A25" s="30" t="s">
        <v>866</v>
      </c>
      <c r="B25" s="30" t="s">
        <v>20</v>
      </c>
      <c r="C25" s="30" t="s">
        <v>315</v>
      </c>
      <c r="D25" s="31">
        <v>100</v>
      </c>
      <c r="E25" s="11" t="s">
        <v>26</v>
      </c>
      <c r="F25" s="24">
        <v>517000</v>
      </c>
      <c r="G25" s="25">
        <v>43857</v>
      </c>
      <c r="H25" s="26" t="s">
        <v>74</v>
      </c>
      <c r="I25" s="27">
        <v>517000</v>
      </c>
      <c r="J25" s="27">
        <f t="shared" si="1"/>
        <v>5170</v>
      </c>
      <c r="K25" s="32">
        <v>44196</v>
      </c>
    </row>
    <row r="26" spans="1:11" ht="94.5">
      <c r="A26" s="30" t="s">
        <v>867</v>
      </c>
      <c r="B26" s="30"/>
      <c r="C26" s="30" t="s">
        <v>822</v>
      </c>
      <c r="D26" s="31">
        <v>2000</v>
      </c>
      <c r="E26" s="11" t="s">
        <v>26</v>
      </c>
      <c r="F26" s="24">
        <v>336000</v>
      </c>
      <c r="G26" s="25">
        <v>43858</v>
      </c>
      <c r="H26" s="26" t="s">
        <v>889</v>
      </c>
      <c r="I26" s="27">
        <v>336000</v>
      </c>
      <c r="J26" s="27">
        <f t="shared" si="1"/>
        <v>168</v>
      </c>
      <c r="K26" s="32">
        <v>44224</v>
      </c>
    </row>
    <row r="27" spans="1:11" ht="94.5">
      <c r="A27" s="30" t="s">
        <v>868</v>
      </c>
      <c r="B27" s="30"/>
      <c r="C27" s="30" t="s">
        <v>878</v>
      </c>
      <c r="D27" s="31">
        <v>252</v>
      </c>
      <c r="E27" s="11" t="s">
        <v>26</v>
      </c>
      <c r="F27" s="24">
        <v>950786</v>
      </c>
      <c r="G27" s="25">
        <v>43858</v>
      </c>
      <c r="H27" s="26" t="s">
        <v>108</v>
      </c>
      <c r="I27" s="27">
        <v>950786</v>
      </c>
      <c r="J27" s="27">
        <f t="shared" si="1"/>
        <v>3772.9603174603176</v>
      </c>
      <c r="K27" s="32">
        <v>44196</v>
      </c>
    </row>
    <row r="28" spans="1:11" ht="94.5">
      <c r="A28" s="49" t="s">
        <v>48</v>
      </c>
      <c r="B28" s="49"/>
      <c r="C28" s="49" t="s">
        <v>37</v>
      </c>
      <c r="D28" s="31">
        <v>27732</v>
      </c>
      <c r="E28" s="11" t="s">
        <v>26</v>
      </c>
      <c r="F28" s="24">
        <v>7562470.0800000001</v>
      </c>
      <c r="G28" s="25">
        <v>43858</v>
      </c>
      <c r="H28" s="26" t="s">
        <v>891</v>
      </c>
      <c r="I28" s="24">
        <v>7562470.0800000001</v>
      </c>
      <c r="J28" s="27">
        <f t="shared" si="1"/>
        <v>272.69832972739073</v>
      </c>
      <c r="K28" s="32">
        <v>44196</v>
      </c>
    </row>
  </sheetData>
  <sortState ref="A6:K55">
    <sortCondition ref="G6:G55"/>
  </sortState>
  <mergeCells count="2">
    <mergeCell ref="A3:K3"/>
    <mergeCell ref="A2:K2"/>
  </mergeCells>
  <pageMargins left="0.23622047244094491" right="0.23622047244094491" top="0.74803149606299213" bottom="0.74803149606299213" header="0.31496062992125984" footer="0.31496062992125984"/>
  <pageSetup paperSize="9" scale="1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opLeftCell="A67" workbookViewId="0">
      <selection sqref="A1:XFD1048576"/>
    </sheetView>
  </sheetViews>
  <sheetFormatPr defaultRowHeight="15.75"/>
  <cols>
    <col min="1" max="1" width="27.7109375" style="3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543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8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9" t="s">
        <v>544</v>
      </c>
      <c r="B6" s="1"/>
      <c r="C6" s="11" t="s">
        <v>609</v>
      </c>
      <c r="D6" s="35">
        <v>148851.73000000001</v>
      </c>
      <c r="E6" s="11" t="s">
        <v>661</v>
      </c>
      <c r="F6" s="20">
        <v>1354225</v>
      </c>
      <c r="G6" s="21">
        <v>43746</v>
      </c>
      <c r="H6" s="11" t="s">
        <v>638</v>
      </c>
      <c r="I6" s="20">
        <v>1354225</v>
      </c>
      <c r="J6" s="20">
        <f t="shared" ref="J6:J13" si="0">I6/D6</f>
        <v>9.0978116277184</v>
      </c>
      <c r="K6" s="21">
        <v>44227</v>
      </c>
      <c r="L6" s="7"/>
    </row>
    <row r="7" spans="1:12" ht="94.5">
      <c r="A7" s="39" t="s">
        <v>545</v>
      </c>
      <c r="B7" s="34"/>
      <c r="C7" s="11" t="s">
        <v>59</v>
      </c>
      <c r="D7" s="35">
        <v>4600</v>
      </c>
      <c r="E7" s="11" t="s">
        <v>26</v>
      </c>
      <c r="F7" s="20">
        <v>989000</v>
      </c>
      <c r="G7" s="21">
        <v>43748</v>
      </c>
      <c r="H7" s="11" t="s">
        <v>639</v>
      </c>
      <c r="I7" s="20">
        <v>959192</v>
      </c>
      <c r="J7" s="20">
        <f t="shared" si="0"/>
        <v>208.52</v>
      </c>
      <c r="K7" s="21">
        <v>44227</v>
      </c>
      <c r="L7" s="7"/>
    </row>
    <row r="8" spans="1:12" ht="94.5">
      <c r="A8" s="39" t="s">
        <v>546</v>
      </c>
      <c r="B8" s="34"/>
      <c r="C8" s="11" t="s">
        <v>610</v>
      </c>
      <c r="D8" s="35">
        <v>60</v>
      </c>
      <c r="E8" s="11" t="s">
        <v>26</v>
      </c>
      <c r="F8" s="20">
        <v>159192</v>
      </c>
      <c r="G8" s="21">
        <v>43752</v>
      </c>
      <c r="H8" s="11" t="s">
        <v>640</v>
      </c>
      <c r="I8" s="20">
        <v>111080.8</v>
      </c>
      <c r="J8" s="20">
        <f t="shared" si="0"/>
        <v>1851.3466666666668</v>
      </c>
      <c r="K8" s="21">
        <v>44227</v>
      </c>
      <c r="L8" s="7"/>
    </row>
    <row r="9" spans="1:12" ht="94.5">
      <c r="A9" s="39" t="s">
        <v>547</v>
      </c>
      <c r="B9" s="34"/>
      <c r="C9" s="11" t="s">
        <v>611</v>
      </c>
      <c r="D9" s="35">
        <v>2034</v>
      </c>
      <c r="E9" s="11" t="s">
        <v>53</v>
      </c>
      <c r="F9" s="20">
        <v>60637.08</v>
      </c>
      <c r="G9" s="21">
        <v>43752</v>
      </c>
      <c r="H9" s="11" t="s">
        <v>641</v>
      </c>
      <c r="I9" s="20">
        <v>43961.63</v>
      </c>
      <c r="J9" s="20">
        <f t="shared" si="0"/>
        <v>21.613387413962634</v>
      </c>
      <c r="K9" s="21">
        <v>43830</v>
      </c>
      <c r="L9" s="7"/>
    </row>
    <row r="10" spans="1:12" ht="94.5">
      <c r="A10" s="39" t="s">
        <v>548</v>
      </c>
      <c r="B10" s="34"/>
      <c r="C10" s="11" t="s">
        <v>612</v>
      </c>
      <c r="D10" s="35">
        <v>29</v>
      </c>
      <c r="E10" s="11" t="s">
        <v>26</v>
      </c>
      <c r="F10" s="20">
        <v>101718.75</v>
      </c>
      <c r="G10" s="21">
        <v>43752</v>
      </c>
      <c r="H10" s="11" t="s">
        <v>196</v>
      </c>
      <c r="I10" s="20">
        <v>101718.75</v>
      </c>
      <c r="J10" s="20">
        <f t="shared" si="0"/>
        <v>3507.5431034482758</v>
      </c>
      <c r="K10" s="21">
        <v>44227</v>
      </c>
      <c r="L10" s="7"/>
    </row>
    <row r="11" spans="1:12" ht="94.5">
      <c r="A11" s="39" t="s">
        <v>549</v>
      </c>
      <c r="B11" s="34" t="s">
        <v>0</v>
      </c>
      <c r="C11" s="11" t="s">
        <v>613</v>
      </c>
      <c r="D11" s="35">
        <v>1033</v>
      </c>
      <c r="E11" s="11" t="s">
        <v>53</v>
      </c>
      <c r="F11" s="20">
        <v>53858.239999999998</v>
      </c>
      <c r="G11" s="21">
        <v>43752</v>
      </c>
      <c r="H11" s="11" t="s">
        <v>494</v>
      </c>
      <c r="I11" s="20">
        <v>53858.239999999998</v>
      </c>
      <c r="J11" s="20">
        <f t="shared" si="0"/>
        <v>52.137696030977736</v>
      </c>
      <c r="K11" s="21">
        <v>43830</v>
      </c>
      <c r="L11" s="7"/>
    </row>
    <row r="12" spans="1:12" ht="94.5">
      <c r="A12" s="39" t="s">
        <v>550</v>
      </c>
      <c r="B12" s="34"/>
      <c r="C12" s="11" t="s">
        <v>614</v>
      </c>
      <c r="D12" s="35">
        <v>1535</v>
      </c>
      <c r="E12" s="11" t="s">
        <v>26</v>
      </c>
      <c r="F12" s="20">
        <v>282825</v>
      </c>
      <c r="G12" s="21">
        <v>43754</v>
      </c>
      <c r="H12" s="11" t="s">
        <v>642</v>
      </c>
      <c r="I12" s="20">
        <v>220000</v>
      </c>
      <c r="J12" s="20">
        <f t="shared" si="0"/>
        <v>143.32247557003257</v>
      </c>
      <c r="K12" s="21">
        <v>44227</v>
      </c>
      <c r="L12" s="7"/>
    </row>
    <row r="13" spans="1:12" ht="94.5">
      <c r="A13" s="39" t="s">
        <v>551</v>
      </c>
      <c r="B13" s="34" t="s">
        <v>20</v>
      </c>
      <c r="C13" s="11" t="s">
        <v>131</v>
      </c>
      <c r="D13" s="35">
        <v>120</v>
      </c>
      <c r="E13" s="11" t="s">
        <v>26</v>
      </c>
      <c r="F13" s="20">
        <v>185760</v>
      </c>
      <c r="G13" s="21">
        <v>43756</v>
      </c>
      <c r="H13" s="11" t="s">
        <v>643</v>
      </c>
      <c r="I13" s="20">
        <v>185760</v>
      </c>
      <c r="J13" s="20">
        <f t="shared" si="0"/>
        <v>1548</v>
      </c>
      <c r="K13" s="21">
        <v>44153</v>
      </c>
      <c r="L13" s="7"/>
    </row>
    <row r="14" spans="1:12" ht="94.5">
      <c r="A14" s="39" t="s">
        <v>552</v>
      </c>
      <c r="B14" s="34"/>
      <c r="C14" s="11" t="s">
        <v>45</v>
      </c>
      <c r="D14" s="35">
        <v>120</v>
      </c>
      <c r="E14" s="11" t="s">
        <v>130</v>
      </c>
      <c r="F14" s="20">
        <v>2904600</v>
      </c>
      <c r="G14" s="21">
        <v>43756</v>
      </c>
      <c r="H14" s="11" t="s">
        <v>67</v>
      </c>
      <c r="I14" s="20">
        <v>2904600</v>
      </c>
      <c r="J14" s="20">
        <f>I14/D14</f>
        <v>24205</v>
      </c>
      <c r="K14" s="21">
        <v>44227</v>
      </c>
      <c r="L14" s="7"/>
    </row>
    <row r="15" spans="1:12" ht="94.5">
      <c r="A15" s="39" t="s">
        <v>553</v>
      </c>
      <c r="B15" s="37"/>
      <c r="C15" s="11" t="s">
        <v>34</v>
      </c>
      <c r="D15" s="35">
        <v>240</v>
      </c>
      <c r="E15" s="11" t="s">
        <v>130</v>
      </c>
      <c r="F15" s="20">
        <v>8100000</v>
      </c>
      <c r="G15" s="21">
        <v>43756</v>
      </c>
      <c r="H15" s="11" t="s">
        <v>67</v>
      </c>
      <c r="I15" s="20">
        <v>8100000</v>
      </c>
      <c r="J15" s="20">
        <f>I15/D15</f>
        <v>33750</v>
      </c>
      <c r="K15" s="21">
        <v>44227</v>
      </c>
      <c r="L15" s="7"/>
    </row>
    <row r="16" spans="1:12" ht="94.5">
      <c r="A16" s="39" t="s">
        <v>554</v>
      </c>
      <c r="B16" s="33"/>
      <c r="C16" s="11" t="s">
        <v>35</v>
      </c>
      <c r="D16" s="36">
        <v>360</v>
      </c>
      <c r="E16" s="11" t="s">
        <v>130</v>
      </c>
      <c r="F16" s="20">
        <v>5801280</v>
      </c>
      <c r="G16" s="21">
        <v>43756</v>
      </c>
      <c r="H16" s="11" t="s">
        <v>339</v>
      </c>
      <c r="I16" s="20">
        <v>5801280</v>
      </c>
      <c r="J16" s="13">
        <f>I16/D16</f>
        <v>16114.666666666666</v>
      </c>
      <c r="K16" s="23">
        <v>44227</v>
      </c>
      <c r="L16" s="7"/>
    </row>
    <row r="17" spans="1:12" ht="94.5">
      <c r="A17" s="39" t="s">
        <v>555</v>
      </c>
      <c r="B17" s="37" t="s">
        <v>21</v>
      </c>
      <c r="C17" s="11" t="s">
        <v>34</v>
      </c>
      <c r="D17" s="35">
        <v>180</v>
      </c>
      <c r="E17" s="11" t="s">
        <v>130</v>
      </c>
      <c r="F17" s="20">
        <v>4112300</v>
      </c>
      <c r="G17" s="21">
        <v>43756</v>
      </c>
      <c r="H17" s="11" t="s">
        <v>644</v>
      </c>
      <c r="I17" s="20">
        <v>4112300</v>
      </c>
      <c r="J17" s="20">
        <f t="shared" ref="J17:J70" si="1">I17/D17</f>
        <v>22846.111111111109</v>
      </c>
      <c r="K17" s="21">
        <v>44227</v>
      </c>
      <c r="L17" s="7"/>
    </row>
    <row r="18" spans="1:12" ht="94.5">
      <c r="A18" s="39" t="s">
        <v>556</v>
      </c>
      <c r="B18" s="37" t="s">
        <v>22</v>
      </c>
      <c r="C18" s="11" t="s">
        <v>615</v>
      </c>
      <c r="D18" s="35">
        <v>6010</v>
      </c>
      <c r="E18" s="11" t="s">
        <v>26</v>
      </c>
      <c r="F18" s="20">
        <v>205016</v>
      </c>
      <c r="G18" s="21">
        <v>43756</v>
      </c>
      <c r="H18" s="11" t="s">
        <v>103</v>
      </c>
      <c r="I18" s="20">
        <v>205016</v>
      </c>
      <c r="J18" s="20">
        <f t="shared" si="1"/>
        <v>34.112479201331112</v>
      </c>
      <c r="K18" s="21">
        <v>44227</v>
      </c>
      <c r="L18" s="7"/>
    </row>
    <row r="19" spans="1:12" ht="126">
      <c r="A19" s="39" t="s">
        <v>557</v>
      </c>
      <c r="B19" s="37" t="s">
        <v>23</v>
      </c>
      <c r="C19" s="11" t="s">
        <v>616</v>
      </c>
      <c r="D19" s="35">
        <v>12</v>
      </c>
      <c r="E19" s="11" t="s">
        <v>662</v>
      </c>
      <c r="F19" s="20">
        <v>72000</v>
      </c>
      <c r="G19" s="21">
        <v>43759</v>
      </c>
      <c r="H19" s="11" t="s">
        <v>645</v>
      </c>
      <c r="I19" s="20">
        <v>10280</v>
      </c>
      <c r="J19" s="20">
        <f t="shared" si="1"/>
        <v>856.66666666666663</v>
      </c>
      <c r="K19" s="21">
        <v>44227</v>
      </c>
      <c r="L19" s="7"/>
    </row>
    <row r="20" spans="1:12" ht="94.5">
      <c r="A20" s="39" t="s">
        <v>558</v>
      </c>
      <c r="B20" s="37" t="s">
        <v>24</v>
      </c>
      <c r="C20" s="11" t="s">
        <v>617</v>
      </c>
      <c r="D20" s="35">
        <v>120</v>
      </c>
      <c r="E20" s="11" t="s">
        <v>26</v>
      </c>
      <c r="F20" s="20">
        <v>164213.79999999999</v>
      </c>
      <c r="G20" s="21">
        <v>43759</v>
      </c>
      <c r="H20" s="11" t="s">
        <v>103</v>
      </c>
      <c r="I20" s="20">
        <v>139178.93</v>
      </c>
      <c r="J20" s="20">
        <f t="shared" si="1"/>
        <v>1159.8244166666666</v>
      </c>
      <c r="K20" s="21">
        <v>44227</v>
      </c>
      <c r="L20" s="7"/>
    </row>
    <row r="21" spans="1:12" ht="94.5">
      <c r="A21" s="39" t="s">
        <v>559</v>
      </c>
      <c r="B21" s="34"/>
      <c r="C21" s="11" t="s">
        <v>618</v>
      </c>
      <c r="D21" s="35">
        <v>30500</v>
      </c>
      <c r="E21" s="11" t="s">
        <v>26</v>
      </c>
      <c r="F21" s="20">
        <v>625000</v>
      </c>
      <c r="G21" s="21">
        <v>43759</v>
      </c>
      <c r="H21" s="11" t="s">
        <v>646</v>
      </c>
      <c r="I21" s="20">
        <v>562499.4</v>
      </c>
      <c r="J21" s="20">
        <f t="shared" si="1"/>
        <v>18.442603278688527</v>
      </c>
      <c r="K21" s="21">
        <v>44156</v>
      </c>
      <c r="L21" s="7"/>
    </row>
    <row r="22" spans="1:12" ht="94.5">
      <c r="A22" s="39" t="s">
        <v>560</v>
      </c>
      <c r="B22" s="34" t="s">
        <v>1</v>
      </c>
      <c r="C22" s="11" t="s">
        <v>619</v>
      </c>
      <c r="D22" s="35">
        <v>4</v>
      </c>
      <c r="E22" s="11" t="s">
        <v>26</v>
      </c>
      <c r="F22" s="20">
        <v>1137547.8</v>
      </c>
      <c r="G22" s="21">
        <v>43759</v>
      </c>
      <c r="H22" s="11" t="s">
        <v>647</v>
      </c>
      <c r="I22" s="20">
        <v>1120484.58</v>
      </c>
      <c r="J22" s="20">
        <f t="shared" si="1"/>
        <v>280121.14500000002</v>
      </c>
      <c r="K22" s="21">
        <v>44227</v>
      </c>
      <c r="L22" s="7"/>
    </row>
    <row r="23" spans="1:12" ht="63">
      <c r="A23" s="39" t="s">
        <v>561</v>
      </c>
      <c r="B23" s="34"/>
      <c r="C23" s="11" t="s">
        <v>620</v>
      </c>
      <c r="D23" s="35">
        <v>282140</v>
      </c>
      <c r="E23" s="11" t="s">
        <v>148</v>
      </c>
      <c r="F23" s="20">
        <v>12114600</v>
      </c>
      <c r="G23" s="21">
        <v>43759</v>
      </c>
      <c r="H23" s="11" t="s">
        <v>648</v>
      </c>
      <c r="I23" s="20">
        <v>8661939</v>
      </c>
      <c r="J23" s="20">
        <f t="shared" si="1"/>
        <v>30.700854185865172</v>
      </c>
      <c r="K23" s="29">
        <v>44107</v>
      </c>
      <c r="L23" s="7"/>
    </row>
    <row r="24" spans="1:12" ht="94.5">
      <c r="A24" s="39" t="s">
        <v>562</v>
      </c>
      <c r="B24" s="34"/>
      <c r="C24" s="11" t="s">
        <v>36</v>
      </c>
      <c r="D24" s="35">
        <v>1987</v>
      </c>
      <c r="E24" s="11" t="s">
        <v>26</v>
      </c>
      <c r="F24" s="20">
        <v>144736</v>
      </c>
      <c r="G24" s="21">
        <v>43759</v>
      </c>
      <c r="H24" s="11" t="s">
        <v>126</v>
      </c>
      <c r="I24" s="20">
        <v>120845.42</v>
      </c>
      <c r="J24" s="20">
        <f t="shared" si="1"/>
        <v>60.818027176648215</v>
      </c>
      <c r="K24" s="21">
        <v>44156</v>
      </c>
      <c r="L24" s="7"/>
    </row>
    <row r="25" spans="1:12" ht="94.5">
      <c r="A25" s="39" t="s">
        <v>563</v>
      </c>
      <c r="B25" s="34" t="s">
        <v>2</v>
      </c>
      <c r="C25" s="11" t="s">
        <v>621</v>
      </c>
      <c r="D25" s="35">
        <v>30000</v>
      </c>
      <c r="E25" s="11" t="s">
        <v>26</v>
      </c>
      <c r="F25" s="20">
        <v>41400</v>
      </c>
      <c r="G25" s="21">
        <v>43759</v>
      </c>
      <c r="H25" s="11" t="s">
        <v>106</v>
      </c>
      <c r="I25" s="20">
        <v>41400</v>
      </c>
      <c r="J25" s="20">
        <f t="shared" si="1"/>
        <v>1.38</v>
      </c>
      <c r="K25" s="21">
        <v>44227</v>
      </c>
      <c r="L25" s="7"/>
    </row>
    <row r="26" spans="1:12" ht="94.5">
      <c r="A26" s="39" t="s">
        <v>564</v>
      </c>
      <c r="B26" s="34" t="s">
        <v>20</v>
      </c>
      <c r="C26" s="11" t="s">
        <v>38</v>
      </c>
      <c r="D26" s="35">
        <v>254</v>
      </c>
      <c r="E26" s="11" t="s">
        <v>26</v>
      </c>
      <c r="F26" s="20">
        <v>4109810</v>
      </c>
      <c r="G26" s="21">
        <v>43759</v>
      </c>
      <c r="H26" s="11" t="s">
        <v>74</v>
      </c>
      <c r="I26" s="20">
        <v>4109810</v>
      </c>
      <c r="J26" s="20">
        <f t="shared" si="1"/>
        <v>16180.354330708662</v>
      </c>
      <c r="K26" s="21">
        <v>44227</v>
      </c>
      <c r="L26" s="7"/>
    </row>
    <row r="27" spans="1:12" ht="94.5">
      <c r="A27" s="39" t="s">
        <v>565</v>
      </c>
      <c r="B27" s="34"/>
      <c r="C27" s="11" t="s">
        <v>34</v>
      </c>
      <c r="D27" s="35">
        <v>240</v>
      </c>
      <c r="E27" s="11" t="s">
        <v>130</v>
      </c>
      <c r="F27" s="20">
        <v>8100000</v>
      </c>
      <c r="G27" s="21">
        <v>43759</v>
      </c>
      <c r="H27" s="11" t="s">
        <v>67</v>
      </c>
      <c r="I27" s="20">
        <v>8100000</v>
      </c>
      <c r="J27" s="20">
        <f t="shared" si="1"/>
        <v>33750</v>
      </c>
      <c r="K27" s="21">
        <v>44227</v>
      </c>
      <c r="L27" s="7"/>
    </row>
    <row r="28" spans="1:12" ht="94.5">
      <c r="A28" s="39" t="s">
        <v>566</v>
      </c>
      <c r="B28" s="34"/>
      <c r="C28" s="11" t="s">
        <v>84</v>
      </c>
      <c r="D28" s="35">
        <v>11534</v>
      </c>
      <c r="E28" s="11" t="s">
        <v>26</v>
      </c>
      <c r="F28" s="20">
        <v>12174155</v>
      </c>
      <c r="G28" s="21">
        <v>43759</v>
      </c>
      <c r="H28" s="11" t="s">
        <v>74</v>
      </c>
      <c r="I28" s="20">
        <v>12174155</v>
      </c>
      <c r="J28" s="20">
        <f t="shared" si="1"/>
        <v>1055.5015606034333</v>
      </c>
      <c r="K28" s="21">
        <v>44227</v>
      </c>
      <c r="L28" s="7"/>
    </row>
    <row r="29" spans="1:12" ht="94.5">
      <c r="A29" s="39" t="s">
        <v>567</v>
      </c>
      <c r="B29" s="34"/>
      <c r="C29" s="11" t="s">
        <v>622</v>
      </c>
      <c r="D29" s="35">
        <v>2500</v>
      </c>
      <c r="E29" s="11" t="s">
        <v>26</v>
      </c>
      <c r="F29" s="20">
        <v>72000</v>
      </c>
      <c r="G29" s="21">
        <v>43759</v>
      </c>
      <c r="H29" s="11" t="s">
        <v>649</v>
      </c>
      <c r="I29" s="20">
        <v>72000</v>
      </c>
      <c r="J29" s="20">
        <f t="shared" si="1"/>
        <v>28.8</v>
      </c>
      <c r="K29" s="21">
        <v>44156</v>
      </c>
      <c r="L29" s="7"/>
    </row>
    <row r="30" spans="1:12" ht="94.5">
      <c r="A30" s="39" t="s">
        <v>568</v>
      </c>
      <c r="B30" s="34" t="s">
        <v>3</v>
      </c>
      <c r="C30" s="11" t="s">
        <v>623</v>
      </c>
      <c r="D30" s="35">
        <v>896</v>
      </c>
      <c r="E30" s="11" t="s">
        <v>26</v>
      </c>
      <c r="F30" s="20">
        <v>17448</v>
      </c>
      <c r="G30" s="21">
        <v>43759</v>
      </c>
      <c r="H30" s="11" t="s">
        <v>205</v>
      </c>
      <c r="I30" s="20">
        <v>17448</v>
      </c>
      <c r="J30" s="20">
        <f t="shared" si="1"/>
        <v>19.473214285714285</v>
      </c>
      <c r="K30" s="21">
        <v>44156</v>
      </c>
      <c r="L30" s="7"/>
    </row>
    <row r="31" spans="1:12" ht="94.5">
      <c r="A31" s="39" t="s">
        <v>569</v>
      </c>
      <c r="B31" s="38"/>
      <c r="C31" s="11" t="s">
        <v>624</v>
      </c>
      <c r="D31" s="35">
        <v>56</v>
      </c>
      <c r="E31" s="11" t="s">
        <v>53</v>
      </c>
      <c r="F31" s="20">
        <v>251215</v>
      </c>
      <c r="G31" s="21">
        <v>43759</v>
      </c>
      <c r="H31" s="11" t="s">
        <v>650</v>
      </c>
      <c r="I31" s="20">
        <v>251215</v>
      </c>
      <c r="J31" s="20">
        <f t="shared" si="1"/>
        <v>4485.9821428571431</v>
      </c>
      <c r="K31" s="21">
        <v>43830</v>
      </c>
      <c r="L31" s="7"/>
    </row>
    <row r="32" spans="1:12" ht="94.5">
      <c r="A32" s="39" t="s">
        <v>570</v>
      </c>
      <c r="B32" s="38"/>
      <c r="C32" s="11" t="s">
        <v>36</v>
      </c>
      <c r="D32" s="35">
        <v>1000</v>
      </c>
      <c r="E32" s="11" t="s">
        <v>26</v>
      </c>
      <c r="F32" s="20">
        <v>890000</v>
      </c>
      <c r="G32" s="21">
        <v>43759</v>
      </c>
      <c r="H32" s="11" t="s">
        <v>128</v>
      </c>
      <c r="I32" s="20">
        <v>890000</v>
      </c>
      <c r="J32" s="20">
        <f t="shared" si="1"/>
        <v>890</v>
      </c>
      <c r="K32" s="21">
        <v>44156</v>
      </c>
      <c r="L32" s="7"/>
    </row>
    <row r="33" spans="1:12" ht="94.5">
      <c r="A33" s="39" t="s">
        <v>571</v>
      </c>
      <c r="B33" s="38"/>
      <c r="C33" s="11" t="s">
        <v>36</v>
      </c>
      <c r="D33" s="35">
        <v>1200</v>
      </c>
      <c r="E33" s="11" t="s">
        <v>26</v>
      </c>
      <c r="F33" s="20">
        <v>100300</v>
      </c>
      <c r="G33" s="21">
        <v>43759</v>
      </c>
      <c r="H33" s="11" t="s">
        <v>651</v>
      </c>
      <c r="I33" s="20">
        <v>100300</v>
      </c>
      <c r="J33" s="20">
        <f t="shared" si="1"/>
        <v>83.583333333333329</v>
      </c>
      <c r="K33" s="21">
        <v>44156</v>
      </c>
      <c r="L33" s="7"/>
    </row>
    <row r="34" spans="1:12" ht="94.5">
      <c r="A34" s="39" t="s">
        <v>572</v>
      </c>
      <c r="B34" s="38"/>
      <c r="C34" s="11" t="s">
        <v>36</v>
      </c>
      <c r="D34" s="35">
        <v>60</v>
      </c>
      <c r="E34" s="11" t="s">
        <v>26</v>
      </c>
      <c r="F34" s="20">
        <v>89610</v>
      </c>
      <c r="G34" s="21">
        <v>43759</v>
      </c>
      <c r="H34" s="11" t="s">
        <v>47</v>
      </c>
      <c r="I34" s="20">
        <v>89460</v>
      </c>
      <c r="J34" s="20">
        <f t="shared" si="1"/>
        <v>1491</v>
      </c>
      <c r="K34" s="21">
        <v>44156</v>
      </c>
      <c r="L34" s="7"/>
    </row>
    <row r="35" spans="1:12" ht="94.5">
      <c r="A35" s="39" t="s">
        <v>573</v>
      </c>
      <c r="B35" s="38"/>
      <c r="C35" s="11" t="s">
        <v>625</v>
      </c>
      <c r="D35" s="35">
        <v>9450</v>
      </c>
      <c r="E35" s="11" t="s">
        <v>26</v>
      </c>
      <c r="F35" s="20">
        <v>380400</v>
      </c>
      <c r="G35" s="21">
        <v>43759</v>
      </c>
      <c r="H35" s="11" t="s">
        <v>652</v>
      </c>
      <c r="I35" s="20">
        <v>380400</v>
      </c>
      <c r="J35" s="20">
        <f t="shared" si="1"/>
        <v>40.253968253968253</v>
      </c>
      <c r="K35" s="21">
        <v>44156</v>
      </c>
      <c r="L35" s="7"/>
    </row>
    <row r="36" spans="1:12" ht="94.5">
      <c r="A36" s="39" t="s">
        <v>574</v>
      </c>
      <c r="B36" s="38"/>
      <c r="C36" s="11" t="s">
        <v>626</v>
      </c>
      <c r="D36" s="35">
        <v>120</v>
      </c>
      <c r="E36" s="11" t="s">
        <v>26</v>
      </c>
      <c r="F36" s="20">
        <v>91494</v>
      </c>
      <c r="G36" s="21">
        <v>43759</v>
      </c>
      <c r="H36" s="11" t="s">
        <v>653</v>
      </c>
      <c r="I36" s="20">
        <v>91494</v>
      </c>
      <c r="J36" s="20">
        <f t="shared" si="1"/>
        <v>762.45</v>
      </c>
      <c r="K36" s="21">
        <v>44156</v>
      </c>
      <c r="L36" s="7"/>
    </row>
    <row r="37" spans="1:12" ht="94.5">
      <c r="A37" s="39" t="s">
        <v>575</v>
      </c>
      <c r="B37" s="38"/>
      <c r="C37" s="11" t="s">
        <v>627</v>
      </c>
      <c r="D37" s="35">
        <v>10</v>
      </c>
      <c r="E37" s="11" t="s">
        <v>26</v>
      </c>
      <c r="F37" s="20">
        <v>22800</v>
      </c>
      <c r="G37" s="21">
        <v>43759</v>
      </c>
      <c r="H37" s="11" t="s">
        <v>143</v>
      </c>
      <c r="I37" s="20">
        <v>22800</v>
      </c>
      <c r="J37" s="20">
        <f t="shared" si="1"/>
        <v>2280</v>
      </c>
      <c r="K37" s="21">
        <v>44227</v>
      </c>
      <c r="L37" s="7"/>
    </row>
    <row r="38" spans="1:12" ht="94.5">
      <c r="A38" s="39" t="s">
        <v>576</v>
      </c>
      <c r="B38" s="38"/>
      <c r="C38" s="11" t="s">
        <v>628</v>
      </c>
      <c r="D38" s="35">
        <v>8000</v>
      </c>
      <c r="E38" s="11" t="s">
        <v>26</v>
      </c>
      <c r="F38" s="20">
        <v>404720</v>
      </c>
      <c r="G38" s="21">
        <v>43759</v>
      </c>
      <c r="H38" s="11" t="s">
        <v>654</v>
      </c>
      <c r="I38" s="20">
        <v>404720</v>
      </c>
      <c r="J38" s="20">
        <f t="shared" si="1"/>
        <v>50.59</v>
      </c>
      <c r="K38" s="21">
        <v>44227</v>
      </c>
      <c r="L38" s="7"/>
    </row>
    <row r="39" spans="1:12" ht="94.5">
      <c r="A39" s="39" t="s">
        <v>577</v>
      </c>
      <c r="B39" s="38"/>
      <c r="C39" s="11" t="s">
        <v>35</v>
      </c>
      <c r="D39" s="35">
        <v>360</v>
      </c>
      <c r="E39" s="11" t="s">
        <v>130</v>
      </c>
      <c r="F39" s="20">
        <v>5801280</v>
      </c>
      <c r="G39" s="21">
        <v>43759</v>
      </c>
      <c r="H39" s="11" t="s">
        <v>339</v>
      </c>
      <c r="I39" s="20">
        <v>5801280</v>
      </c>
      <c r="J39" s="20">
        <f t="shared" si="1"/>
        <v>16114.666666666666</v>
      </c>
      <c r="K39" s="21">
        <v>44227</v>
      </c>
      <c r="L39" s="7"/>
    </row>
    <row r="40" spans="1:12" ht="94.5">
      <c r="A40" s="39" t="s">
        <v>578</v>
      </c>
      <c r="B40" s="38"/>
      <c r="C40" s="11" t="s">
        <v>34</v>
      </c>
      <c r="D40" s="35">
        <v>180</v>
      </c>
      <c r="E40" s="11" t="s">
        <v>130</v>
      </c>
      <c r="F40" s="20">
        <v>4112300</v>
      </c>
      <c r="G40" s="21">
        <v>43759</v>
      </c>
      <c r="H40" s="11" t="s">
        <v>644</v>
      </c>
      <c r="I40" s="20">
        <v>4112300</v>
      </c>
      <c r="J40" s="20">
        <f t="shared" si="1"/>
        <v>22846.111111111109</v>
      </c>
      <c r="K40" s="21">
        <v>44227</v>
      </c>
      <c r="L40" s="7"/>
    </row>
    <row r="41" spans="1:12" ht="94.5">
      <c r="A41" s="39" t="s">
        <v>579</v>
      </c>
      <c r="B41" s="38"/>
      <c r="C41" s="11" t="s">
        <v>66</v>
      </c>
      <c r="D41" s="35">
        <v>69</v>
      </c>
      <c r="E41" s="11" t="s">
        <v>26</v>
      </c>
      <c r="F41" s="20">
        <v>2088103</v>
      </c>
      <c r="G41" s="21">
        <v>43759</v>
      </c>
      <c r="H41" s="11" t="s">
        <v>74</v>
      </c>
      <c r="I41" s="20">
        <v>2088103</v>
      </c>
      <c r="J41" s="20">
        <f t="shared" si="1"/>
        <v>30262.36231884058</v>
      </c>
      <c r="K41" s="21">
        <v>44227</v>
      </c>
      <c r="L41" s="7"/>
    </row>
    <row r="42" spans="1:12" ht="94.5">
      <c r="A42" s="39" t="s">
        <v>580</v>
      </c>
      <c r="B42" s="38"/>
      <c r="C42" s="11" t="s">
        <v>122</v>
      </c>
      <c r="D42" s="35">
        <v>2850</v>
      </c>
      <c r="E42" s="11" t="s">
        <v>26</v>
      </c>
      <c r="F42" s="20">
        <v>974260</v>
      </c>
      <c r="G42" s="21">
        <v>43760</v>
      </c>
      <c r="H42" s="11" t="s">
        <v>103</v>
      </c>
      <c r="I42" s="20">
        <v>974260</v>
      </c>
      <c r="J42" s="20">
        <f t="shared" si="1"/>
        <v>341.84561403508769</v>
      </c>
      <c r="K42" s="21">
        <v>44227</v>
      </c>
      <c r="L42" s="7"/>
    </row>
    <row r="43" spans="1:12" ht="94.5">
      <c r="A43" s="39" t="s">
        <v>581</v>
      </c>
      <c r="B43" s="38"/>
      <c r="C43" s="11" t="s">
        <v>629</v>
      </c>
      <c r="D43" s="35">
        <v>90</v>
      </c>
      <c r="E43" s="11" t="s">
        <v>26</v>
      </c>
      <c r="F43" s="20">
        <v>27196</v>
      </c>
      <c r="G43" s="21">
        <v>43760</v>
      </c>
      <c r="H43" s="11" t="s">
        <v>98</v>
      </c>
      <c r="I43" s="20">
        <v>27196</v>
      </c>
      <c r="J43" s="20">
        <f t="shared" si="1"/>
        <v>302.17777777777781</v>
      </c>
      <c r="K43" s="21">
        <v>44157</v>
      </c>
      <c r="L43" s="7"/>
    </row>
    <row r="44" spans="1:12" ht="94.5">
      <c r="A44" s="39" t="s">
        <v>582</v>
      </c>
      <c r="B44" s="38"/>
      <c r="C44" s="11" t="s">
        <v>56</v>
      </c>
      <c r="D44" s="35">
        <v>5000</v>
      </c>
      <c r="E44" s="11" t="s">
        <v>26</v>
      </c>
      <c r="F44" s="20">
        <v>146000</v>
      </c>
      <c r="G44" s="21">
        <v>43760</v>
      </c>
      <c r="H44" s="11" t="s">
        <v>98</v>
      </c>
      <c r="I44" s="20">
        <v>146000</v>
      </c>
      <c r="J44" s="20">
        <f t="shared" si="1"/>
        <v>29.2</v>
      </c>
      <c r="K44" s="21">
        <v>44157</v>
      </c>
      <c r="L44" s="7"/>
    </row>
    <row r="45" spans="1:12" ht="94.5">
      <c r="A45" s="39" t="s">
        <v>583</v>
      </c>
      <c r="B45" s="38"/>
      <c r="C45" s="11" t="s">
        <v>95</v>
      </c>
      <c r="D45" s="35">
        <v>400</v>
      </c>
      <c r="E45" s="11" t="s">
        <v>26</v>
      </c>
      <c r="F45" s="20">
        <v>260000</v>
      </c>
      <c r="G45" s="21">
        <v>43760</v>
      </c>
      <c r="H45" s="11" t="s">
        <v>655</v>
      </c>
      <c r="I45" s="20">
        <v>260000</v>
      </c>
      <c r="J45" s="20">
        <f t="shared" si="1"/>
        <v>650</v>
      </c>
      <c r="K45" s="21">
        <v>44227</v>
      </c>
      <c r="L45" s="7"/>
    </row>
    <row r="46" spans="1:12" ht="94.5">
      <c r="A46" s="39" t="s">
        <v>584</v>
      </c>
      <c r="B46" s="38"/>
      <c r="C46" s="11" t="s">
        <v>630</v>
      </c>
      <c r="D46" s="35">
        <v>4000</v>
      </c>
      <c r="E46" s="11" t="s">
        <v>26</v>
      </c>
      <c r="F46" s="20">
        <v>238000</v>
      </c>
      <c r="G46" s="21">
        <v>43760</v>
      </c>
      <c r="H46" s="11" t="s">
        <v>103</v>
      </c>
      <c r="I46" s="20">
        <v>209440</v>
      </c>
      <c r="J46" s="20">
        <f t="shared" si="1"/>
        <v>52.36</v>
      </c>
      <c r="K46" s="21">
        <v>44227</v>
      </c>
      <c r="L46" s="7"/>
    </row>
    <row r="47" spans="1:12" ht="94.5">
      <c r="A47" s="39" t="s">
        <v>585</v>
      </c>
      <c r="C47" s="11" t="s">
        <v>90</v>
      </c>
      <c r="D47" s="35">
        <v>2200</v>
      </c>
      <c r="E47" s="11" t="s">
        <v>26</v>
      </c>
      <c r="F47" s="27">
        <v>182750</v>
      </c>
      <c r="G47" s="32">
        <v>43760</v>
      </c>
      <c r="H47" s="11" t="s">
        <v>103</v>
      </c>
      <c r="I47" s="27">
        <v>180008.75</v>
      </c>
      <c r="J47" s="27">
        <f t="shared" si="1"/>
        <v>81.822159090909096</v>
      </c>
      <c r="K47" s="21">
        <v>44113</v>
      </c>
      <c r="L47" s="7"/>
    </row>
    <row r="48" spans="1:12" ht="94.5">
      <c r="A48" s="39" t="s">
        <v>586</v>
      </c>
      <c r="C48" s="11" t="s">
        <v>119</v>
      </c>
      <c r="D48" s="35">
        <v>6000</v>
      </c>
      <c r="E48" s="11" t="s">
        <v>26</v>
      </c>
      <c r="F48" s="27">
        <v>3084000</v>
      </c>
      <c r="G48" s="32">
        <v>43763</v>
      </c>
      <c r="H48" s="11" t="s">
        <v>656</v>
      </c>
      <c r="I48" s="27">
        <v>3068580</v>
      </c>
      <c r="J48" s="27">
        <f t="shared" si="1"/>
        <v>511.43</v>
      </c>
      <c r="K48" s="21">
        <v>44160</v>
      </c>
      <c r="L48" s="7"/>
    </row>
    <row r="49" spans="1:12" ht="94.5">
      <c r="A49" s="39" t="s">
        <v>587</v>
      </c>
      <c r="C49" s="11" t="s">
        <v>35</v>
      </c>
      <c r="D49" s="35">
        <v>360</v>
      </c>
      <c r="E49" s="11" t="s">
        <v>130</v>
      </c>
      <c r="F49" s="27">
        <v>5801280</v>
      </c>
      <c r="G49" s="32">
        <v>43763</v>
      </c>
      <c r="H49" s="11" t="s">
        <v>339</v>
      </c>
      <c r="I49" s="27">
        <v>5801280</v>
      </c>
      <c r="J49" s="27">
        <f t="shared" si="1"/>
        <v>16114.666666666666</v>
      </c>
      <c r="K49" s="21">
        <v>44227</v>
      </c>
      <c r="L49" s="7"/>
    </row>
    <row r="50" spans="1:12" ht="94.5">
      <c r="A50" s="39" t="s">
        <v>588</v>
      </c>
      <c r="C50" s="11" t="s">
        <v>34</v>
      </c>
      <c r="D50" s="35">
        <v>240</v>
      </c>
      <c r="E50" s="11" t="s">
        <v>130</v>
      </c>
      <c r="F50" s="27">
        <v>8100000</v>
      </c>
      <c r="G50" s="32">
        <v>43763</v>
      </c>
      <c r="H50" s="11" t="s">
        <v>67</v>
      </c>
      <c r="I50" s="27">
        <v>8100000</v>
      </c>
      <c r="J50" s="27">
        <f t="shared" si="1"/>
        <v>33750</v>
      </c>
      <c r="K50" s="21">
        <v>44227</v>
      </c>
      <c r="L50" s="7"/>
    </row>
    <row r="51" spans="1:12" ht="94.5">
      <c r="A51" s="39" t="s">
        <v>589</v>
      </c>
      <c r="C51" s="11" t="s">
        <v>45</v>
      </c>
      <c r="D51" s="35">
        <v>120</v>
      </c>
      <c r="E51" s="11" t="s">
        <v>130</v>
      </c>
      <c r="F51" s="27">
        <v>2904600</v>
      </c>
      <c r="G51" s="32">
        <v>43763</v>
      </c>
      <c r="H51" s="11" t="s">
        <v>67</v>
      </c>
      <c r="I51" s="27">
        <v>2904600</v>
      </c>
      <c r="J51" s="27">
        <f t="shared" si="1"/>
        <v>24205</v>
      </c>
      <c r="K51" s="21">
        <v>44227</v>
      </c>
      <c r="L51" s="7"/>
    </row>
    <row r="52" spans="1:12" ht="94.5">
      <c r="A52" s="39" t="s">
        <v>590</v>
      </c>
      <c r="C52" s="11" t="s">
        <v>82</v>
      </c>
      <c r="D52" s="35">
        <v>2800</v>
      </c>
      <c r="E52" s="11" t="s">
        <v>26</v>
      </c>
      <c r="F52" s="27">
        <v>973560</v>
      </c>
      <c r="G52" s="32">
        <v>43763</v>
      </c>
      <c r="H52" s="11" t="s">
        <v>105</v>
      </c>
      <c r="I52" s="27">
        <v>465132.2</v>
      </c>
      <c r="J52" s="27">
        <f t="shared" si="1"/>
        <v>166.11864285714287</v>
      </c>
      <c r="K52" s="21">
        <v>44227</v>
      </c>
      <c r="L52" s="7"/>
    </row>
    <row r="53" spans="1:12" ht="94.5">
      <c r="A53" s="39" t="s">
        <v>591</v>
      </c>
      <c r="C53" s="11" t="s">
        <v>36</v>
      </c>
      <c r="D53" s="35">
        <v>290</v>
      </c>
      <c r="E53" s="11" t="s">
        <v>26</v>
      </c>
      <c r="F53" s="27">
        <v>307640</v>
      </c>
      <c r="G53" s="32">
        <v>43763</v>
      </c>
      <c r="H53" s="11" t="s">
        <v>69</v>
      </c>
      <c r="I53" s="27">
        <v>245000</v>
      </c>
      <c r="J53" s="27">
        <f t="shared" si="1"/>
        <v>844.82758620689651</v>
      </c>
      <c r="K53" s="21">
        <v>44160</v>
      </c>
      <c r="L53" s="7"/>
    </row>
    <row r="54" spans="1:12" ht="94.5">
      <c r="A54" s="39" t="s">
        <v>592</v>
      </c>
      <c r="C54" s="11" t="s">
        <v>159</v>
      </c>
      <c r="D54" s="35">
        <v>50</v>
      </c>
      <c r="E54" s="11" t="s">
        <v>26</v>
      </c>
      <c r="F54" s="27">
        <v>159450</v>
      </c>
      <c r="G54" s="32">
        <v>43763</v>
      </c>
      <c r="H54" s="11" t="s">
        <v>657</v>
      </c>
      <c r="I54" s="27">
        <v>64000</v>
      </c>
      <c r="J54" s="27">
        <f t="shared" si="1"/>
        <v>1280</v>
      </c>
      <c r="K54" s="21">
        <v>44227</v>
      </c>
      <c r="L54" s="7"/>
    </row>
    <row r="55" spans="1:12" ht="94.5">
      <c r="A55" s="39" t="s">
        <v>593</v>
      </c>
      <c r="C55" s="11" t="s">
        <v>631</v>
      </c>
      <c r="D55" s="35">
        <v>8000</v>
      </c>
      <c r="E55" s="11" t="s">
        <v>26</v>
      </c>
      <c r="F55" s="27">
        <v>9440</v>
      </c>
      <c r="G55" s="32">
        <v>43763</v>
      </c>
      <c r="H55" s="11" t="s">
        <v>144</v>
      </c>
      <c r="I55" s="27">
        <v>7900</v>
      </c>
      <c r="J55" s="27">
        <f t="shared" si="1"/>
        <v>0.98750000000000004</v>
      </c>
      <c r="K55" s="21">
        <v>44227</v>
      </c>
      <c r="L55" s="7"/>
    </row>
    <row r="56" spans="1:12" ht="94.5">
      <c r="A56" s="39" t="s">
        <v>594</v>
      </c>
      <c r="C56" s="11" t="s">
        <v>157</v>
      </c>
      <c r="D56" s="35">
        <v>450</v>
      </c>
      <c r="E56" s="11" t="s">
        <v>26</v>
      </c>
      <c r="F56" s="27">
        <v>226800</v>
      </c>
      <c r="G56" s="32">
        <v>43763</v>
      </c>
      <c r="H56" s="11" t="s">
        <v>126</v>
      </c>
      <c r="I56" s="27">
        <v>214326</v>
      </c>
      <c r="J56" s="27">
        <f t="shared" si="1"/>
        <v>476.28</v>
      </c>
      <c r="K56" s="21">
        <v>44160</v>
      </c>
      <c r="L56" s="7"/>
    </row>
    <row r="57" spans="1:12" ht="94.5">
      <c r="A57" s="39" t="s">
        <v>595</v>
      </c>
      <c r="C57" s="11" t="s">
        <v>632</v>
      </c>
      <c r="D57" s="35">
        <v>185</v>
      </c>
      <c r="E57" s="11" t="s">
        <v>663</v>
      </c>
      <c r="F57" s="27">
        <v>101350</v>
      </c>
      <c r="G57" s="32">
        <v>43766</v>
      </c>
      <c r="H57" s="11" t="s">
        <v>658</v>
      </c>
      <c r="I57" s="27">
        <v>64357.25</v>
      </c>
      <c r="J57" s="27">
        <f t="shared" si="1"/>
        <v>347.87702702702705</v>
      </c>
      <c r="K57" s="21">
        <v>43830</v>
      </c>
      <c r="L57" s="7"/>
    </row>
    <row r="58" spans="1:12" ht="94.5">
      <c r="A58" s="39" t="s">
        <v>596</v>
      </c>
      <c r="C58" s="11" t="s">
        <v>633</v>
      </c>
      <c r="D58" s="35">
        <v>1000</v>
      </c>
      <c r="E58" s="11" t="s">
        <v>26</v>
      </c>
      <c r="F58" s="27">
        <v>857000</v>
      </c>
      <c r="G58" s="40">
        <v>43766</v>
      </c>
      <c r="H58" s="11" t="s">
        <v>659</v>
      </c>
      <c r="I58" s="27">
        <v>807500</v>
      </c>
      <c r="J58" s="27">
        <f t="shared" si="1"/>
        <v>807.5</v>
      </c>
      <c r="K58" s="21">
        <v>44163</v>
      </c>
      <c r="L58" s="7"/>
    </row>
    <row r="59" spans="1:12" ht="94.5">
      <c r="A59" s="39" t="s">
        <v>597</v>
      </c>
      <c r="C59" s="11" t="s">
        <v>634</v>
      </c>
      <c r="D59" s="35">
        <v>1000</v>
      </c>
      <c r="E59" s="11" t="s">
        <v>26</v>
      </c>
      <c r="F59" s="27">
        <v>27600</v>
      </c>
      <c r="G59" s="40">
        <v>43766</v>
      </c>
      <c r="H59" s="11" t="s">
        <v>144</v>
      </c>
      <c r="I59" s="27">
        <v>26082</v>
      </c>
      <c r="J59" s="27">
        <f t="shared" si="1"/>
        <v>26.082000000000001</v>
      </c>
      <c r="K59" s="21">
        <v>44227</v>
      </c>
      <c r="L59" s="7"/>
    </row>
    <row r="60" spans="1:12" ht="94.5">
      <c r="A60" s="39" t="s">
        <v>598</v>
      </c>
      <c r="C60" s="11" t="s">
        <v>81</v>
      </c>
      <c r="D60" s="35">
        <v>52000</v>
      </c>
      <c r="E60" s="11" t="s">
        <v>26</v>
      </c>
      <c r="F60" s="27">
        <v>998400</v>
      </c>
      <c r="G60" s="40">
        <v>43766</v>
      </c>
      <c r="H60" s="11" t="s">
        <v>660</v>
      </c>
      <c r="I60" s="27">
        <v>768708</v>
      </c>
      <c r="J60" s="27">
        <f t="shared" si="1"/>
        <v>14.782846153846155</v>
      </c>
      <c r="K60" s="21">
        <v>44227</v>
      </c>
      <c r="L60" s="7"/>
    </row>
    <row r="61" spans="1:12" ht="94.5">
      <c r="A61" s="39" t="s">
        <v>599</v>
      </c>
      <c r="C61" s="11" t="s">
        <v>635</v>
      </c>
      <c r="D61" s="35">
        <v>1000</v>
      </c>
      <c r="E61" s="11" t="s">
        <v>26</v>
      </c>
      <c r="F61" s="27">
        <v>2140000</v>
      </c>
      <c r="G61" s="40">
        <v>43766</v>
      </c>
      <c r="H61" s="11" t="s">
        <v>656</v>
      </c>
      <c r="I61" s="27">
        <v>1819000</v>
      </c>
      <c r="J61" s="27">
        <f t="shared" si="1"/>
        <v>1819</v>
      </c>
      <c r="K61" s="21">
        <v>44163</v>
      </c>
      <c r="L61" s="7"/>
    </row>
    <row r="62" spans="1:12" ht="94.5">
      <c r="A62" s="39" t="s">
        <v>600</v>
      </c>
      <c r="C62" s="11" t="s">
        <v>158</v>
      </c>
      <c r="D62" s="35">
        <v>90</v>
      </c>
      <c r="E62" s="11" t="s">
        <v>26</v>
      </c>
      <c r="F62" s="27">
        <v>8214.2999999999993</v>
      </c>
      <c r="G62" s="40">
        <v>43766</v>
      </c>
      <c r="H62" s="11" t="s">
        <v>143</v>
      </c>
      <c r="I62" s="27">
        <v>3958</v>
      </c>
      <c r="J62" s="27">
        <f t="shared" si="1"/>
        <v>43.977777777777774</v>
      </c>
      <c r="K62" s="21">
        <v>44227</v>
      </c>
      <c r="L62" s="7"/>
    </row>
    <row r="63" spans="1:12" ht="94.5">
      <c r="A63" s="39" t="s">
        <v>601</v>
      </c>
      <c r="C63" s="11" t="s">
        <v>636</v>
      </c>
      <c r="D63" s="35">
        <v>7600</v>
      </c>
      <c r="E63" s="11" t="s">
        <v>26</v>
      </c>
      <c r="F63" s="27">
        <v>814550</v>
      </c>
      <c r="G63" s="40">
        <v>43766</v>
      </c>
      <c r="H63" s="11" t="s">
        <v>196</v>
      </c>
      <c r="I63" s="27">
        <v>655927.25</v>
      </c>
      <c r="J63" s="27">
        <f t="shared" si="1"/>
        <v>86.306217105263158</v>
      </c>
      <c r="K63" s="21">
        <v>44227</v>
      </c>
      <c r="L63" s="7"/>
    </row>
    <row r="64" spans="1:12" ht="94.5">
      <c r="A64" s="39" t="s">
        <v>602</v>
      </c>
      <c r="C64" s="11" t="s">
        <v>36</v>
      </c>
      <c r="D64" s="35">
        <v>220</v>
      </c>
      <c r="E64" s="11" t="s">
        <v>26</v>
      </c>
      <c r="F64" s="27">
        <v>129360</v>
      </c>
      <c r="G64" s="40">
        <v>43766</v>
      </c>
      <c r="H64" s="11" t="s">
        <v>126</v>
      </c>
      <c r="I64" s="27">
        <v>128065.81</v>
      </c>
      <c r="J64" s="27">
        <f t="shared" si="1"/>
        <v>582.11731818181818</v>
      </c>
      <c r="K64" s="21">
        <v>44163</v>
      </c>
      <c r="L64" s="7"/>
    </row>
    <row r="65" spans="1:12" ht="94.5">
      <c r="A65" s="39" t="s">
        <v>603</v>
      </c>
      <c r="C65" s="11" t="s">
        <v>454</v>
      </c>
      <c r="D65" s="35">
        <v>8000</v>
      </c>
      <c r="E65" s="11" t="s">
        <v>26</v>
      </c>
      <c r="F65" s="27">
        <v>1920000</v>
      </c>
      <c r="G65" s="40">
        <v>43766</v>
      </c>
      <c r="H65" s="11" t="s">
        <v>656</v>
      </c>
      <c r="I65" s="27">
        <v>1542240</v>
      </c>
      <c r="J65" s="27">
        <f t="shared" si="1"/>
        <v>192.78</v>
      </c>
      <c r="K65" s="21">
        <v>44163</v>
      </c>
      <c r="L65" s="7"/>
    </row>
    <row r="66" spans="1:12" ht="94.5">
      <c r="A66" s="39" t="s">
        <v>604</v>
      </c>
      <c r="C66" s="11" t="s">
        <v>637</v>
      </c>
      <c r="D66" s="35">
        <v>1</v>
      </c>
      <c r="E66" s="11" t="s">
        <v>26</v>
      </c>
      <c r="F66" s="27">
        <v>2365658</v>
      </c>
      <c r="G66" s="40">
        <v>43766</v>
      </c>
      <c r="H66" s="11" t="s">
        <v>108</v>
      </c>
      <c r="I66" s="27">
        <v>2353829.71</v>
      </c>
      <c r="J66" s="27">
        <f t="shared" si="1"/>
        <v>2353829.71</v>
      </c>
      <c r="K66" s="21">
        <v>44227</v>
      </c>
      <c r="L66" s="7"/>
    </row>
    <row r="67" spans="1:12" ht="94.5">
      <c r="A67" s="39" t="s">
        <v>605</v>
      </c>
      <c r="C67" s="11" t="s">
        <v>457</v>
      </c>
      <c r="D67" s="35">
        <v>50</v>
      </c>
      <c r="E67" s="11" t="s">
        <v>26</v>
      </c>
      <c r="F67" s="27">
        <v>901790</v>
      </c>
      <c r="G67" s="40">
        <v>43767</v>
      </c>
      <c r="H67" s="11" t="s">
        <v>657</v>
      </c>
      <c r="I67" s="27">
        <v>626991.05000000005</v>
      </c>
      <c r="J67" s="27">
        <f t="shared" si="1"/>
        <v>12539.821000000002</v>
      </c>
      <c r="K67" s="21">
        <v>44227</v>
      </c>
      <c r="L67" s="7"/>
    </row>
    <row r="68" spans="1:12" ht="94.5">
      <c r="A68" s="39" t="s">
        <v>606</v>
      </c>
      <c r="C68" s="11" t="s">
        <v>333</v>
      </c>
      <c r="D68" s="35">
        <v>232</v>
      </c>
      <c r="E68" s="11" t="s">
        <v>26</v>
      </c>
      <c r="F68" s="27">
        <v>999754.15</v>
      </c>
      <c r="G68" s="40">
        <v>43767</v>
      </c>
      <c r="H68" s="11" t="s">
        <v>103</v>
      </c>
      <c r="I68" s="27">
        <v>999754.15</v>
      </c>
      <c r="J68" s="27">
        <f t="shared" si="1"/>
        <v>4309.2851293103449</v>
      </c>
      <c r="K68" s="21">
        <v>44227</v>
      </c>
      <c r="L68" s="7"/>
    </row>
    <row r="69" spans="1:12" ht="94.5">
      <c r="A69" s="39" t="s">
        <v>607</v>
      </c>
      <c r="C69" s="11" t="s">
        <v>33</v>
      </c>
      <c r="D69" s="35">
        <v>5000</v>
      </c>
      <c r="E69" s="11" t="s">
        <v>26</v>
      </c>
      <c r="F69" s="27">
        <v>253000</v>
      </c>
      <c r="G69" s="40">
        <v>43767</v>
      </c>
      <c r="H69" s="11" t="s">
        <v>654</v>
      </c>
      <c r="I69" s="27">
        <v>223485</v>
      </c>
      <c r="J69" s="27">
        <f t="shared" si="1"/>
        <v>44.697000000000003</v>
      </c>
      <c r="K69" s="21">
        <v>44227</v>
      </c>
      <c r="L69" s="7"/>
    </row>
    <row r="70" spans="1:12" ht="94.5">
      <c r="A70" s="39" t="s">
        <v>608</v>
      </c>
      <c r="C70" s="11" t="s">
        <v>134</v>
      </c>
      <c r="D70" s="35">
        <v>6500</v>
      </c>
      <c r="E70" s="11" t="s">
        <v>26</v>
      </c>
      <c r="F70" s="27">
        <v>910000</v>
      </c>
      <c r="G70" s="40">
        <v>43768</v>
      </c>
      <c r="H70" s="11" t="s">
        <v>640</v>
      </c>
      <c r="I70" s="27">
        <v>687050</v>
      </c>
      <c r="J70" s="27">
        <f t="shared" si="1"/>
        <v>105.7</v>
      </c>
      <c r="K70" s="21">
        <v>44227</v>
      </c>
      <c r="L70" s="7"/>
    </row>
  </sheetData>
  <mergeCells count="2">
    <mergeCell ref="A2:K2"/>
    <mergeCell ref="A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opLeftCell="A55" workbookViewId="0">
      <selection sqref="A1:XFD1048576"/>
    </sheetView>
  </sheetViews>
  <sheetFormatPr defaultRowHeight="15.75"/>
  <cols>
    <col min="1" max="1" width="27.7109375" style="3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664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8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9" t="s">
        <v>665</v>
      </c>
      <c r="B6" s="1"/>
      <c r="C6" s="11" t="s">
        <v>710</v>
      </c>
      <c r="D6" s="35">
        <v>1</v>
      </c>
      <c r="E6" s="11" t="s">
        <v>28</v>
      </c>
      <c r="F6" s="20">
        <v>1175000</v>
      </c>
      <c r="G6" s="21">
        <v>43770</v>
      </c>
      <c r="H6" s="11" t="s">
        <v>737</v>
      </c>
      <c r="I6" s="20">
        <v>1122125</v>
      </c>
      <c r="J6" s="20">
        <f t="shared" ref="J6:J13" si="0">I6/D6</f>
        <v>1122125</v>
      </c>
      <c r="K6" s="21">
        <v>43830</v>
      </c>
      <c r="L6" s="7"/>
    </row>
    <row r="7" spans="1:12" ht="94.5">
      <c r="A7" s="39" t="s">
        <v>666</v>
      </c>
      <c r="B7" s="34"/>
      <c r="C7" s="11" t="s">
        <v>711</v>
      </c>
      <c r="D7" s="35">
        <v>1</v>
      </c>
      <c r="E7" s="11" t="s">
        <v>28</v>
      </c>
      <c r="F7" s="20">
        <v>2405000</v>
      </c>
      <c r="G7" s="21">
        <v>43770</v>
      </c>
      <c r="H7" s="11" t="s">
        <v>738</v>
      </c>
      <c r="I7" s="20">
        <v>1893800</v>
      </c>
      <c r="J7" s="20">
        <f t="shared" si="0"/>
        <v>1893800</v>
      </c>
      <c r="K7" s="21">
        <v>43830</v>
      </c>
      <c r="L7" s="7"/>
    </row>
    <row r="8" spans="1:12" ht="94.5">
      <c r="A8" s="39" t="s">
        <v>667</v>
      </c>
      <c r="B8" s="34"/>
      <c r="C8" s="11" t="s">
        <v>57</v>
      </c>
      <c r="D8" s="35">
        <v>30000</v>
      </c>
      <c r="E8" s="11" t="s">
        <v>26</v>
      </c>
      <c r="F8" s="20">
        <v>2100000</v>
      </c>
      <c r="G8" s="21">
        <v>43774</v>
      </c>
      <c r="H8" s="11" t="s">
        <v>98</v>
      </c>
      <c r="I8" s="20">
        <v>2089500</v>
      </c>
      <c r="J8" s="20">
        <f t="shared" si="0"/>
        <v>69.650000000000006</v>
      </c>
      <c r="K8" s="21">
        <v>44170</v>
      </c>
      <c r="L8" s="7"/>
    </row>
    <row r="9" spans="1:12" ht="94.5">
      <c r="A9" s="39" t="s">
        <v>668</v>
      </c>
      <c r="B9" s="34"/>
      <c r="C9" s="11" t="s">
        <v>712</v>
      </c>
      <c r="D9" s="35">
        <v>600</v>
      </c>
      <c r="E9" s="11" t="s">
        <v>26</v>
      </c>
      <c r="F9" s="20">
        <v>600000</v>
      </c>
      <c r="G9" s="21">
        <v>43774</v>
      </c>
      <c r="H9" s="11" t="s">
        <v>739</v>
      </c>
      <c r="I9" s="20">
        <v>404000</v>
      </c>
      <c r="J9" s="20">
        <f t="shared" si="0"/>
        <v>673.33333333333337</v>
      </c>
      <c r="K9" s="21">
        <v>44170</v>
      </c>
      <c r="L9" s="7"/>
    </row>
    <row r="10" spans="1:12" ht="94.5">
      <c r="A10" s="39" t="s">
        <v>669</v>
      </c>
      <c r="B10" s="34"/>
      <c r="C10" s="11" t="s">
        <v>713</v>
      </c>
      <c r="D10" s="35">
        <v>360</v>
      </c>
      <c r="E10" s="11" t="s">
        <v>26</v>
      </c>
      <c r="F10" s="20">
        <v>2899584</v>
      </c>
      <c r="G10" s="21">
        <v>43774</v>
      </c>
      <c r="H10" s="11" t="s">
        <v>740</v>
      </c>
      <c r="I10" s="20">
        <v>850300</v>
      </c>
      <c r="J10" s="20">
        <f t="shared" si="0"/>
        <v>2361.9444444444443</v>
      </c>
      <c r="K10" s="21">
        <v>44170</v>
      </c>
      <c r="L10" s="7"/>
    </row>
    <row r="11" spans="1:12" ht="94.5">
      <c r="A11" s="39" t="s">
        <v>670</v>
      </c>
      <c r="B11" s="34" t="s">
        <v>0</v>
      </c>
      <c r="C11" s="11" t="s">
        <v>34</v>
      </c>
      <c r="D11" s="35">
        <v>240</v>
      </c>
      <c r="E11" s="11" t="s">
        <v>130</v>
      </c>
      <c r="F11" s="20">
        <v>8100000</v>
      </c>
      <c r="G11" s="21">
        <v>43774</v>
      </c>
      <c r="H11" s="11" t="s">
        <v>67</v>
      </c>
      <c r="I11" s="20">
        <v>8100000</v>
      </c>
      <c r="J11" s="20">
        <f t="shared" si="0"/>
        <v>33750</v>
      </c>
      <c r="K11" s="21">
        <v>44227</v>
      </c>
      <c r="L11" s="7"/>
    </row>
    <row r="12" spans="1:12" ht="94.5">
      <c r="A12" s="39" t="s">
        <v>671</v>
      </c>
      <c r="B12" s="34"/>
      <c r="C12" s="11" t="s">
        <v>714</v>
      </c>
      <c r="D12" s="35">
        <v>20</v>
      </c>
      <c r="E12" s="11" t="s">
        <v>26</v>
      </c>
      <c r="F12" s="20">
        <v>1303060</v>
      </c>
      <c r="G12" s="21">
        <v>43774</v>
      </c>
      <c r="H12" s="11" t="s">
        <v>47</v>
      </c>
      <c r="I12" s="20">
        <v>1303060</v>
      </c>
      <c r="J12" s="20">
        <f t="shared" si="0"/>
        <v>65153</v>
      </c>
      <c r="K12" s="21">
        <v>44170</v>
      </c>
      <c r="L12" s="7"/>
    </row>
    <row r="13" spans="1:12" ht="94.5">
      <c r="A13" s="39" t="s">
        <v>672</v>
      </c>
      <c r="B13" s="34" t="s">
        <v>20</v>
      </c>
      <c r="C13" s="11" t="s">
        <v>715</v>
      </c>
      <c r="D13" s="35">
        <v>600</v>
      </c>
      <c r="E13" s="11" t="s">
        <v>26</v>
      </c>
      <c r="F13" s="20">
        <v>662160</v>
      </c>
      <c r="G13" s="21">
        <v>43774</v>
      </c>
      <c r="H13" s="11" t="s">
        <v>741</v>
      </c>
      <c r="I13" s="20">
        <v>662160</v>
      </c>
      <c r="J13" s="20">
        <f t="shared" si="0"/>
        <v>1103.5999999999999</v>
      </c>
      <c r="K13" s="21">
        <v>44170</v>
      </c>
      <c r="L13" s="7"/>
    </row>
    <row r="14" spans="1:12" ht="94.5">
      <c r="A14" s="39" t="s">
        <v>673</v>
      </c>
      <c r="B14" s="34"/>
      <c r="C14" s="11" t="s">
        <v>64</v>
      </c>
      <c r="D14" s="35">
        <v>6000</v>
      </c>
      <c r="E14" s="11" t="s">
        <v>26</v>
      </c>
      <c r="F14" s="20">
        <v>372000</v>
      </c>
      <c r="G14" s="21">
        <v>43774</v>
      </c>
      <c r="H14" s="11" t="s">
        <v>47</v>
      </c>
      <c r="I14" s="20">
        <v>245520</v>
      </c>
      <c r="J14" s="20">
        <f>I14/D14</f>
        <v>40.92</v>
      </c>
      <c r="K14" s="21">
        <v>44170</v>
      </c>
      <c r="L14" s="7"/>
    </row>
    <row r="15" spans="1:12" ht="94.5">
      <c r="A15" s="39" t="s">
        <v>674</v>
      </c>
      <c r="B15" s="37"/>
      <c r="C15" s="11" t="s">
        <v>716</v>
      </c>
      <c r="D15" s="35">
        <v>32500</v>
      </c>
      <c r="E15" s="11" t="s">
        <v>26</v>
      </c>
      <c r="F15" s="20">
        <v>557750</v>
      </c>
      <c r="G15" s="21">
        <v>43777</v>
      </c>
      <c r="H15" s="11" t="s">
        <v>742</v>
      </c>
      <c r="I15" s="20">
        <v>514422.25</v>
      </c>
      <c r="J15" s="20">
        <f>I15/D15</f>
        <v>15.828376923076924</v>
      </c>
      <c r="K15" s="21">
        <v>44227</v>
      </c>
      <c r="L15" s="7"/>
    </row>
    <row r="16" spans="1:12" ht="94.5">
      <c r="A16" s="39" t="s">
        <v>675</v>
      </c>
      <c r="B16" s="33"/>
      <c r="C16" s="11" t="s">
        <v>116</v>
      </c>
      <c r="D16" s="36">
        <v>150</v>
      </c>
      <c r="E16" s="11" t="s">
        <v>26</v>
      </c>
      <c r="F16" s="20">
        <v>1108125</v>
      </c>
      <c r="G16" s="21">
        <v>43777</v>
      </c>
      <c r="H16" s="11" t="s">
        <v>125</v>
      </c>
      <c r="I16" s="20">
        <v>1074881.22</v>
      </c>
      <c r="J16" s="13">
        <f>I16/D16</f>
        <v>7165.8747999999996</v>
      </c>
      <c r="K16" s="23">
        <v>44173</v>
      </c>
      <c r="L16" s="7"/>
    </row>
    <row r="17" spans="1:12" ht="94.5">
      <c r="A17" s="39" t="s">
        <v>676</v>
      </c>
      <c r="B17" s="37" t="s">
        <v>21</v>
      </c>
      <c r="C17" s="11" t="s">
        <v>61</v>
      </c>
      <c r="D17" s="35">
        <v>200</v>
      </c>
      <c r="E17" s="11" t="s">
        <v>26</v>
      </c>
      <c r="F17" s="20">
        <v>400646</v>
      </c>
      <c r="G17" s="21">
        <v>43777</v>
      </c>
      <c r="H17" s="11" t="s">
        <v>743</v>
      </c>
      <c r="I17" s="20">
        <v>328529.71999999997</v>
      </c>
      <c r="J17" s="20">
        <f t="shared" ref="J17:J52" si="1">I17/D17</f>
        <v>1642.6485999999998</v>
      </c>
      <c r="K17" s="21">
        <v>44173</v>
      </c>
      <c r="L17" s="7"/>
    </row>
    <row r="18" spans="1:12" ht="94.5">
      <c r="A18" s="39" t="s">
        <v>677</v>
      </c>
      <c r="B18" s="37" t="s">
        <v>22</v>
      </c>
      <c r="C18" s="11" t="s">
        <v>181</v>
      </c>
      <c r="D18" s="35">
        <v>1700</v>
      </c>
      <c r="E18" s="11" t="s">
        <v>26</v>
      </c>
      <c r="F18" s="20">
        <v>63920</v>
      </c>
      <c r="G18" s="21">
        <v>43777</v>
      </c>
      <c r="H18" s="11" t="s">
        <v>352</v>
      </c>
      <c r="I18" s="20">
        <v>63570</v>
      </c>
      <c r="J18" s="20">
        <f t="shared" si="1"/>
        <v>37.39411764705882</v>
      </c>
      <c r="K18" s="21">
        <v>44173</v>
      </c>
      <c r="L18" s="7"/>
    </row>
    <row r="19" spans="1:12" ht="94.5">
      <c r="A19" s="39" t="s">
        <v>678</v>
      </c>
      <c r="B19" s="37" t="s">
        <v>23</v>
      </c>
      <c r="C19" s="11" t="s">
        <v>152</v>
      </c>
      <c r="D19" s="35">
        <v>6000</v>
      </c>
      <c r="E19" s="11" t="s">
        <v>26</v>
      </c>
      <c r="F19" s="20">
        <v>804000</v>
      </c>
      <c r="G19" s="21">
        <v>43777</v>
      </c>
      <c r="H19" s="11" t="s">
        <v>744</v>
      </c>
      <c r="I19" s="20">
        <v>762600</v>
      </c>
      <c r="J19" s="20">
        <f t="shared" si="1"/>
        <v>127.1</v>
      </c>
      <c r="K19" s="21">
        <v>44173</v>
      </c>
      <c r="L19" s="7"/>
    </row>
    <row r="20" spans="1:12" ht="94.5">
      <c r="A20" s="39" t="s">
        <v>679</v>
      </c>
      <c r="B20" s="37" t="s">
        <v>24</v>
      </c>
      <c r="C20" s="11" t="s">
        <v>717</v>
      </c>
      <c r="D20" s="35">
        <v>2000</v>
      </c>
      <c r="E20" s="11" t="s">
        <v>26</v>
      </c>
      <c r="F20" s="20">
        <v>225200</v>
      </c>
      <c r="G20" s="21">
        <v>43777</v>
      </c>
      <c r="H20" s="11" t="s">
        <v>745</v>
      </c>
      <c r="I20" s="20">
        <v>123640</v>
      </c>
      <c r="J20" s="20">
        <f t="shared" si="1"/>
        <v>61.82</v>
      </c>
      <c r="K20" s="21">
        <v>44173</v>
      </c>
      <c r="L20" s="7"/>
    </row>
    <row r="21" spans="1:12" ht="94.5">
      <c r="A21" s="39" t="s">
        <v>680</v>
      </c>
      <c r="B21" s="34"/>
      <c r="C21" s="11" t="s">
        <v>94</v>
      </c>
      <c r="D21" s="35">
        <v>300</v>
      </c>
      <c r="E21" s="11" t="s">
        <v>26</v>
      </c>
      <c r="F21" s="20">
        <v>268800</v>
      </c>
      <c r="G21" s="21">
        <v>43777</v>
      </c>
      <c r="H21" s="11" t="s">
        <v>126</v>
      </c>
      <c r="I21" s="20">
        <v>228480</v>
      </c>
      <c r="J21" s="20">
        <f t="shared" si="1"/>
        <v>761.6</v>
      </c>
      <c r="K21" s="21">
        <v>44173</v>
      </c>
      <c r="L21" s="7"/>
    </row>
    <row r="22" spans="1:12" ht="94.5">
      <c r="A22" s="39" t="s">
        <v>681</v>
      </c>
      <c r="B22" s="34" t="s">
        <v>1</v>
      </c>
      <c r="C22" s="11" t="s">
        <v>718</v>
      </c>
      <c r="D22" s="35">
        <v>60500</v>
      </c>
      <c r="E22" s="11" t="s">
        <v>26</v>
      </c>
      <c r="F22" s="20">
        <v>998250</v>
      </c>
      <c r="G22" s="21">
        <v>43780</v>
      </c>
      <c r="H22" s="11" t="s">
        <v>746</v>
      </c>
      <c r="I22" s="20">
        <v>717061.25</v>
      </c>
      <c r="J22" s="20">
        <f t="shared" si="1"/>
        <v>11.852252066115703</v>
      </c>
      <c r="K22" s="21">
        <v>44227</v>
      </c>
      <c r="L22" s="7"/>
    </row>
    <row r="23" spans="1:12" ht="94.5">
      <c r="A23" s="39" t="s">
        <v>682</v>
      </c>
      <c r="B23" s="34"/>
      <c r="C23" s="11" t="s">
        <v>35</v>
      </c>
      <c r="D23" s="35">
        <v>360</v>
      </c>
      <c r="E23" s="11" t="s">
        <v>130</v>
      </c>
      <c r="F23" s="20">
        <v>5801280</v>
      </c>
      <c r="G23" s="21">
        <v>43780</v>
      </c>
      <c r="H23" s="11" t="s">
        <v>339</v>
      </c>
      <c r="I23" s="20">
        <v>5801280</v>
      </c>
      <c r="J23" s="20">
        <f t="shared" si="1"/>
        <v>16114.666666666666</v>
      </c>
      <c r="K23" s="29">
        <v>44227</v>
      </c>
      <c r="L23" s="7"/>
    </row>
    <row r="24" spans="1:12" ht="94.5">
      <c r="A24" s="39" t="s">
        <v>683</v>
      </c>
      <c r="B24" s="34"/>
      <c r="C24" s="11" t="s">
        <v>719</v>
      </c>
      <c r="D24" s="35">
        <v>270</v>
      </c>
      <c r="E24" s="11" t="s">
        <v>26</v>
      </c>
      <c r="F24" s="20">
        <v>62120</v>
      </c>
      <c r="G24" s="21">
        <v>43780</v>
      </c>
      <c r="H24" s="11" t="s">
        <v>747</v>
      </c>
      <c r="I24" s="20">
        <v>62120</v>
      </c>
      <c r="J24" s="20">
        <f t="shared" si="1"/>
        <v>230.07407407407408</v>
      </c>
      <c r="K24" s="21">
        <v>44227</v>
      </c>
      <c r="L24" s="7"/>
    </row>
    <row r="25" spans="1:12" ht="94.5">
      <c r="A25" s="39" t="s">
        <v>684</v>
      </c>
      <c r="B25" s="34" t="s">
        <v>2</v>
      </c>
      <c r="C25" s="11" t="s">
        <v>720</v>
      </c>
      <c r="D25" s="35">
        <v>15840</v>
      </c>
      <c r="E25" s="11" t="s">
        <v>26</v>
      </c>
      <c r="F25" s="20">
        <v>983020</v>
      </c>
      <c r="G25" s="21">
        <v>43780</v>
      </c>
      <c r="H25" s="11" t="s">
        <v>100</v>
      </c>
      <c r="I25" s="20">
        <v>978020</v>
      </c>
      <c r="J25" s="20">
        <f t="shared" si="1"/>
        <v>61.743686868686872</v>
      </c>
      <c r="K25" s="21">
        <v>44227</v>
      </c>
      <c r="L25" s="7"/>
    </row>
    <row r="26" spans="1:12" ht="94.5">
      <c r="A26" s="39" t="s">
        <v>685</v>
      </c>
      <c r="B26" s="34" t="s">
        <v>20</v>
      </c>
      <c r="C26" s="11" t="s">
        <v>721</v>
      </c>
      <c r="D26" s="35">
        <v>3125</v>
      </c>
      <c r="E26" s="11" t="s">
        <v>26</v>
      </c>
      <c r="F26" s="20">
        <v>997830</v>
      </c>
      <c r="G26" s="21">
        <v>43780</v>
      </c>
      <c r="H26" s="11" t="s">
        <v>100</v>
      </c>
      <c r="I26" s="20">
        <v>992840.85</v>
      </c>
      <c r="J26" s="20">
        <f t="shared" si="1"/>
        <v>317.70907199999999</v>
      </c>
      <c r="K26" s="21">
        <v>44227</v>
      </c>
      <c r="L26" s="7"/>
    </row>
    <row r="27" spans="1:12" ht="94.5">
      <c r="A27" s="39" t="s">
        <v>686</v>
      </c>
      <c r="B27" s="34"/>
      <c r="C27" s="11" t="s">
        <v>722</v>
      </c>
      <c r="D27" s="35">
        <v>334</v>
      </c>
      <c r="E27" s="11" t="s">
        <v>26</v>
      </c>
      <c r="F27" s="20">
        <v>78300</v>
      </c>
      <c r="G27" s="21">
        <v>43780</v>
      </c>
      <c r="H27" s="11" t="s">
        <v>126</v>
      </c>
      <c r="I27" s="20">
        <v>78300</v>
      </c>
      <c r="J27" s="20">
        <f t="shared" si="1"/>
        <v>234.43113772455089</v>
      </c>
      <c r="K27" s="21">
        <v>44176</v>
      </c>
      <c r="L27" s="7"/>
    </row>
    <row r="28" spans="1:12" ht="94.5">
      <c r="A28" s="39" t="s">
        <v>687</v>
      </c>
      <c r="B28" s="34"/>
      <c r="C28" s="11" t="s">
        <v>723</v>
      </c>
      <c r="D28" s="35">
        <v>144</v>
      </c>
      <c r="E28" s="11" t="s">
        <v>26</v>
      </c>
      <c r="F28" s="20">
        <v>29433.599999999999</v>
      </c>
      <c r="G28" s="21">
        <v>43781</v>
      </c>
      <c r="H28" s="11" t="s">
        <v>99</v>
      </c>
      <c r="I28" s="20">
        <v>29433.599999999999</v>
      </c>
      <c r="J28" s="20">
        <f t="shared" si="1"/>
        <v>204.39999999999998</v>
      </c>
      <c r="K28" s="21">
        <v>44227</v>
      </c>
      <c r="L28" s="7"/>
    </row>
    <row r="29" spans="1:12" ht="94.5">
      <c r="A29" s="39" t="s">
        <v>688</v>
      </c>
      <c r="B29" s="34"/>
      <c r="C29" s="11" t="s">
        <v>34</v>
      </c>
      <c r="D29" s="35">
        <v>240</v>
      </c>
      <c r="E29" s="11" t="s">
        <v>130</v>
      </c>
      <c r="F29" s="20">
        <v>8100000</v>
      </c>
      <c r="G29" s="21">
        <v>43781</v>
      </c>
      <c r="H29" s="11" t="s">
        <v>67</v>
      </c>
      <c r="I29" s="20">
        <v>8100000</v>
      </c>
      <c r="J29" s="20">
        <f t="shared" si="1"/>
        <v>33750</v>
      </c>
      <c r="K29" s="21">
        <v>44227</v>
      </c>
      <c r="L29" s="7"/>
    </row>
    <row r="30" spans="1:12" ht="94.5">
      <c r="A30" s="39" t="s">
        <v>689</v>
      </c>
      <c r="B30" s="34" t="s">
        <v>3</v>
      </c>
      <c r="C30" s="11" t="s">
        <v>724</v>
      </c>
      <c r="D30" s="35">
        <v>2000</v>
      </c>
      <c r="E30" s="11" t="s">
        <v>26</v>
      </c>
      <c r="F30" s="20">
        <v>1780000</v>
      </c>
      <c r="G30" s="21">
        <v>43781</v>
      </c>
      <c r="H30" s="11" t="s">
        <v>128</v>
      </c>
      <c r="I30" s="20">
        <v>1780000</v>
      </c>
      <c r="J30" s="20">
        <f t="shared" si="1"/>
        <v>890</v>
      </c>
      <c r="K30" s="21">
        <v>44177</v>
      </c>
      <c r="L30" s="7"/>
    </row>
    <row r="31" spans="1:12" ht="94.5">
      <c r="A31" s="39" t="s">
        <v>690</v>
      </c>
      <c r="B31" s="38"/>
      <c r="C31" s="11" t="s">
        <v>725</v>
      </c>
      <c r="D31" s="35">
        <v>3500</v>
      </c>
      <c r="E31" s="11" t="s">
        <v>53</v>
      </c>
      <c r="F31" s="20">
        <v>1155000</v>
      </c>
      <c r="G31" s="21">
        <v>43781</v>
      </c>
      <c r="H31" s="11" t="s">
        <v>128</v>
      </c>
      <c r="I31" s="20">
        <v>1155000</v>
      </c>
      <c r="J31" s="20">
        <f t="shared" si="1"/>
        <v>330</v>
      </c>
      <c r="K31" s="21">
        <v>44177</v>
      </c>
      <c r="L31" s="7"/>
    </row>
    <row r="32" spans="1:12" ht="94.5">
      <c r="A32" s="39" t="s">
        <v>691</v>
      </c>
      <c r="B32" s="38"/>
      <c r="C32" s="11" t="s">
        <v>726</v>
      </c>
      <c r="D32" s="35">
        <v>1321</v>
      </c>
      <c r="E32" s="11" t="s">
        <v>26</v>
      </c>
      <c r="F32" s="20">
        <v>97722.95</v>
      </c>
      <c r="G32" s="21">
        <v>43781</v>
      </c>
      <c r="H32" s="11" t="s">
        <v>748</v>
      </c>
      <c r="I32" s="20">
        <v>97722.95</v>
      </c>
      <c r="J32" s="20">
        <f t="shared" si="1"/>
        <v>73.976495079485233</v>
      </c>
      <c r="K32" s="21">
        <v>44227</v>
      </c>
      <c r="L32" s="7"/>
    </row>
    <row r="33" spans="1:12" ht="126">
      <c r="A33" s="39" t="s">
        <v>692</v>
      </c>
      <c r="B33" s="38"/>
      <c r="C33" s="11" t="s">
        <v>326</v>
      </c>
      <c r="D33" s="35">
        <v>11</v>
      </c>
      <c r="E33" s="11" t="s">
        <v>756</v>
      </c>
      <c r="F33" s="20">
        <v>642870</v>
      </c>
      <c r="G33" s="21">
        <v>43787</v>
      </c>
      <c r="H33" s="11" t="s">
        <v>749</v>
      </c>
      <c r="I33" s="20">
        <v>608155.02</v>
      </c>
      <c r="J33" s="20">
        <f t="shared" si="1"/>
        <v>55286.82</v>
      </c>
      <c r="K33" s="21">
        <v>44227</v>
      </c>
      <c r="L33" s="7"/>
    </row>
    <row r="34" spans="1:12" ht="110.25">
      <c r="A34" s="39" t="s">
        <v>693</v>
      </c>
      <c r="B34" s="38"/>
      <c r="C34" s="11" t="s">
        <v>78</v>
      </c>
      <c r="D34" s="35">
        <v>30</v>
      </c>
      <c r="E34" s="11" t="s">
        <v>29</v>
      </c>
      <c r="F34" s="20">
        <v>810000</v>
      </c>
      <c r="G34" s="21">
        <v>43787</v>
      </c>
      <c r="H34" s="11" t="s">
        <v>101</v>
      </c>
      <c r="I34" s="20">
        <v>468300</v>
      </c>
      <c r="J34" s="20">
        <f t="shared" si="1"/>
        <v>15610</v>
      </c>
      <c r="K34" s="21">
        <v>44227</v>
      </c>
      <c r="L34" s="7"/>
    </row>
    <row r="35" spans="1:12" ht="110.25">
      <c r="A35" s="39" t="s">
        <v>694</v>
      </c>
      <c r="B35" s="38"/>
      <c r="C35" s="11" t="s">
        <v>79</v>
      </c>
      <c r="D35" s="35">
        <v>297</v>
      </c>
      <c r="E35" s="11" t="s">
        <v>29</v>
      </c>
      <c r="F35" s="20">
        <v>997920</v>
      </c>
      <c r="G35" s="21">
        <v>43787</v>
      </c>
      <c r="H35" s="11" t="s">
        <v>214</v>
      </c>
      <c r="I35" s="20">
        <v>992930.4</v>
      </c>
      <c r="J35" s="20">
        <f t="shared" si="1"/>
        <v>3343.2000000000003</v>
      </c>
      <c r="K35" s="21">
        <v>44227</v>
      </c>
      <c r="L35" s="7"/>
    </row>
    <row r="36" spans="1:12" ht="94.5">
      <c r="A36" s="39" t="s">
        <v>695</v>
      </c>
      <c r="B36" s="38"/>
      <c r="C36" s="11" t="s">
        <v>727</v>
      </c>
      <c r="D36" s="35">
        <v>5000</v>
      </c>
      <c r="E36" s="11" t="s">
        <v>26</v>
      </c>
      <c r="F36" s="20">
        <v>37500</v>
      </c>
      <c r="G36" s="21">
        <v>43787</v>
      </c>
      <c r="H36" s="11" t="s">
        <v>144</v>
      </c>
      <c r="I36" s="20">
        <v>26250</v>
      </c>
      <c r="J36" s="20">
        <f t="shared" si="1"/>
        <v>5.25</v>
      </c>
      <c r="K36" s="21">
        <v>44227</v>
      </c>
      <c r="L36" s="7"/>
    </row>
    <row r="37" spans="1:12" ht="157.5">
      <c r="A37" s="39" t="s">
        <v>696</v>
      </c>
      <c r="B37" s="38"/>
      <c r="C37" s="11" t="s">
        <v>728</v>
      </c>
      <c r="D37" s="35">
        <v>16</v>
      </c>
      <c r="E37" s="11" t="s">
        <v>758</v>
      </c>
      <c r="F37" s="20">
        <v>506000</v>
      </c>
      <c r="G37" s="21">
        <v>43787</v>
      </c>
      <c r="H37" s="11" t="s">
        <v>750</v>
      </c>
      <c r="I37" s="20">
        <v>503470</v>
      </c>
      <c r="J37" s="20">
        <f t="shared" si="1"/>
        <v>31466.875</v>
      </c>
      <c r="K37" s="21">
        <v>44227</v>
      </c>
      <c r="L37" s="7"/>
    </row>
    <row r="38" spans="1:12" ht="94.5">
      <c r="A38" s="39" t="s">
        <v>697</v>
      </c>
      <c r="B38" s="38"/>
      <c r="C38" s="11" t="s">
        <v>86</v>
      </c>
      <c r="D38" s="35">
        <v>120</v>
      </c>
      <c r="E38" s="11" t="s">
        <v>26</v>
      </c>
      <c r="F38" s="20">
        <v>372000</v>
      </c>
      <c r="G38" s="21">
        <v>43787</v>
      </c>
      <c r="H38" s="11" t="s">
        <v>46</v>
      </c>
      <c r="I38" s="20">
        <v>370000</v>
      </c>
      <c r="J38" s="20">
        <f t="shared" si="1"/>
        <v>3083.3333333333335</v>
      </c>
      <c r="K38" s="21">
        <v>44227</v>
      </c>
      <c r="L38" s="7"/>
    </row>
    <row r="39" spans="1:12" ht="94.5">
      <c r="A39" s="39" t="s">
        <v>698</v>
      </c>
      <c r="B39" s="38"/>
      <c r="C39" s="11" t="s">
        <v>729</v>
      </c>
      <c r="D39" s="35">
        <v>5204</v>
      </c>
      <c r="E39" s="11" t="s">
        <v>26</v>
      </c>
      <c r="F39" s="20">
        <v>87898</v>
      </c>
      <c r="G39" s="21">
        <v>43787</v>
      </c>
      <c r="H39" s="11" t="s">
        <v>123</v>
      </c>
      <c r="I39" s="20">
        <v>66215.850000000006</v>
      </c>
      <c r="J39" s="20">
        <f t="shared" si="1"/>
        <v>12.724029592621061</v>
      </c>
      <c r="K39" s="21">
        <v>44227</v>
      </c>
      <c r="L39" s="7"/>
    </row>
    <row r="40" spans="1:12" ht="94.5">
      <c r="A40" s="39" t="s">
        <v>699</v>
      </c>
      <c r="B40" s="38"/>
      <c r="C40" s="11" t="s">
        <v>730</v>
      </c>
      <c r="D40" s="35">
        <v>21</v>
      </c>
      <c r="E40" s="11" t="s">
        <v>53</v>
      </c>
      <c r="F40" s="20">
        <v>141624</v>
      </c>
      <c r="G40" s="21">
        <v>43787</v>
      </c>
      <c r="H40" s="11" t="s">
        <v>751</v>
      </c>
      <c r="I40" s="20">
        <v>140207.76</v>
      </c>
      <c r="J40" s="20">
        <f t="shared" si="1"/>
        <v>6676.56</v>
      </c>
      <c r="K40" s="21">
        <v>44227</v>
      </c>
      <c r="L40" s="7"/>
    </row>
    <row r="41" spans="1:12" ht="94.5">
      <c r="A41" s="39" t="s">
        <v>700</v>
      </c>
      <c r="B41" s="38"/>
      <c r="C41" s="11" t="s">
        <v>158</v>
      </c>
      <c r="D41" s="35">
        <v>90</v>
      </c>
      <c r="E41" s="11" t="s">
        <v>26</v>
      </c>
      <c r="F41" s="20">
        <v>8214.2999999999993</v>
      </c>
      <c r="G41" s="21">
        <v>43787</v>
      </c>
      <c r="H41" s="11" t="s">
        <v>145</v>
      </c>
      <c r="I41" s="20">
        <v>3926.83</v>
      </c>
      <c r="J41" s="20">
        <f t="shared" si="1"/>
        <v>43.63144444444444</v>
      </c>
      <c r="K41" s="21">
        <v>44227</v>
      </c>
      <c r="L41" s="7"/>
    </row>
    <row r="42" spans="1:12" ht="94.5">
      <c r="A42" s="39" t="s">
        <v>701</v>
      </c>
      <c r="B42" s="38"/>
      <c r="C42" s="11" t="s">
        <v>731</v>
      </c>
      <c r="D42" s="35">
        <v>28000</v>
      </c>
      <c r="E42" s="11" t="s">
        <v>26</v>
      </c>
      <c r="F42" s="20">
        <v>973560</v>
      </c>
      <c r="G42" s="21">
        <v>43787</v>
      </c>
      <c r="H42" s="11" t="s">
        <v>105</v>
      </c>
      <c r="I42" s="20">
        <v>440720</v>
      </c>
      <c r="J42" s="20">
        <f t="shared" si="1"/>
        <v>15.74</v>
      </c>
      <c r="K42" s="21">
        <v>44227</v>
      </c>
      <c r="L42" s="7"/>
    </row>
    <row r="43" spans="1:12" ht="94.5">
      <c r="A43" s="39" t="s">
        <v>702</v>
      </c>
      <c r="B43" s="38"/>
      <c r="C43" s="11" t="s">
        <v>627</v>
      </c>
      <c r="D43" s="35">
        <v>10</v>
      </c>
      <c r="E43" s="11" t="s">
        <v>26</v>
      </c>
      <c r="F43" s="20">
        <v>22800</v>
      </c>
      <c r="G43" s="21">
        <v>43787</v>
      </c>
      <c r="H43" s="11" t="s">
        <v>145</v>
      </c>
      <c r="I43" s="20">
        <v>22800</v>
      </c>
      <c r="J43" s="20">
        <f t="shared" si="1"/>
        <v>2280</v>
      </c>
      <c r="K43" s="21">
        <v>44227</v>
      </c>
      <c r="L43" s="7"/>
    </row>
    <row r="44" spans="1:12" ht="94.5">
      <c r="A44" s="39" t="s">
        <v>703</v>
      </c>
      <c r="B44" s="38"/>
      <c r="C44" s="11" t="s">
        <v>34</v>
      </c>
      <c r="D44" s="35">
        <v>180</v>
      </c>
      <c r="E44" s="11" t="s">
        <v>26</v>
      </c>
      <c r="F44" s="20">
        <v>4112300</v>
      </c>
      <c r="G44" s="21">
        <v>43787</v>
      </c>
      <c r="H44" s="11" t="s">
        <v>129</v>
      </c>
      <c r="I44" s="20">
        <v>4112300</v>
      </c>
      <c r="J44" s="20">
        <f t="shared" si="1"/>
        <v>22846.111111111109</v>
      </c>
      <c r="K44" s="21">
        <v>44227</v>
      </c>
      <c r="L44" s="7"/>
    </row>
    <row r="45" spans="1:12" ht="94.5">
      <c r="A45" s="39" t="s">
        <v>704</v>
      </c>
      <c r="B45" s="38"/>
      <c r="C45" s="11" t="s">
        <v>34</v>
      </c>
      <c r="D45" s="35">
        <v>180</v>
      </c>
      <c r="E45" s="11" t="s">
        <v>130</v>
      </c>
      <c r="F45" s="20">
        <v>4112300</v>
      </c>
      <c r="G45" s="21">
        <v>43787</v>
      </c>
      <c r="H45" s="11" t="s">
        <v>129</v>
      </c>
      <c r="I45" s="20">
        <v>4112300</v>
      </c>
      <c r="J45" s="20">
        <f t="shared" si="1"/>
        <v>22846.111111111109</v>
      </c>
      <c r="K45" s="21">
        <v>44227</v>
      </c>
      <c r="L45" s="7"/>
    </row>
    <row r="46" spans="1:12" ht="94.5">
      <c r="A46" s="39" t="s">
        <v>705</v>
      </c>
      <c r="B46" s="38"/>
      <c r="C46" s="11" t="s">
        <v>34</v>
      </c>
      <c r="D46" s="35">
        <v>240</v>
      </c>
      <c r="E46" s="11" t="s">
        <v>130</v>
      </c>
      <c r="F46" s="20">
        <v>8100000</v>
      </c>
      <c r="G46" s="21">
        <v>43787</v>
      </c>
      <c r="H46" s="11" t="s">
        <v>67</v>
      </c>
      <c r="I46" s="20">
        <v>8100000</v>
      </c>
      <c r="J46" s="20">
        <f t="shared" si="1"/>
        <v>33750</v>
      </c>
      <c r="K46" s="21">
        <v>44227</v>
      </c>
      <c r="L46" s="7"/>
    </row>
    <row r="47" spans="1:12" ht="94.5">
      <c r="A47" s="39" t="s">
        <v>706</v>
      </c>
      <c r="C47" s="11" t="s">
        <v>732</v>
      </c>
      <c r="D47" s="35">
        <v>214</v>
      </c>
      <c r="E47" s="11" t="s">
        <v>26</v>
      </c>
      <c r="F47" s="27">
        <v>46285</v>
      </c>
      <c r="G47" s="32">
        <v>43788</v>
      </c>
      <c r="H47" s="11" t="s">
        <v>752</v>
      </c>
      <c r="I47" s="27">
        <v>10645.28</v>
      </c>
      <c r="J47" s="27">
        <f t="shared" si="1"/>
        <v>49.744299065420563</v>
      </c>
      <c r="K47" s="21">
        <v>44227</v>
      </c>
      <c r="L47" s="7"/>
    </row>
    <row r="48" spans="1:12" ht="94.5">
      <c r="A48" s="39" t="s">
        <v>707</v>
      </c>
      <c r="C48" s="11" t="s">
        <v>733</v>
      </c>
      <c r="D48" s="35">
        <v>649</v>
      </c>
      <c r="E48" s="11" t="s">
        <v>26</v>
      </c>
      <c r="F48" s="27">
        <v>154514.07999999999</v>
      </c>
      <c r="G48" s="32">
        <v>43788</v>
      </c>
      <c r="H48" s="11" t="s">
        <v>748</v>
      </c>
      <c r="I48" s="27">
        <v>137672.26</v>
      </c>
      <c r="J48" s="27">
        <f t="shared" si="1"/>
        <v>212.12983050847458</v>
      </c>
      <c r="K48" s="21">
        <v>44227</v>
      </c>
      <c r="L48" s="7"/>
    </row>
    <row r="49" spans="1:12" ht="94.5">
      <c r="A49" s="39" t="s">
        <v>708</v>
      </c>
      <c r="C49" s="11" t="s">
        <v>734</v>
      </c>
      <c r="D49" s="35">
        <v>20000</v>
      </c>
      <c r="E49" s="11" t="s">
        <v>26</v>
      </c>
      <c r="F49" s="27">
        <v>69000</v>
      </c>
      <c r="G49" s="32">
        <v>43794</v>
      </c>
      <c r="H49" s="11" t="s">
        <v>753</v>
      </c>
      <c r="I49" s="27">
        <v>67000</v>
      </c>
      <c r="J49" s="27">
        <f t="shared" si="1"/>
        <v>3.35</v>
      </c>
      <c r="K49" s="21">
        <v>44227</v>
      </c>
      <c r="L49" s="7"/>
    </row>
    <row r="50" spans="1:12" ht="94.5">
      <c r="A50" s="39" t="s">
        <v>709</v>
      </c>
      <c r="C50" s="11" t="s">
        <v>135</v>
      </c>
      <c r="D50" s="35">
        <v>42</v>
      </c>
      <c r="E50" s="11" t="s">
        <v>26</v>
      </c>
      <c r="F50" s="27">
        <v>967875</v>
      </c>
      <c r="G50" s="32">
        <v>43795</v>
      </c>
      <c r="H50" s="11" t="s">
        <v>754</v>
      </c>
      <c r="I50" s="27">
        <v>967875</v>
      </c>
      <c r="J50" s="27">
        <f t="shared" si="1"/>
        <v>23044.642857142859</v>
      </c>
      <c r="K50" s="21">
        <v>44227</v>
      </c>
      <c r="L50" s="7"/>
    </row>
    <row r="51" spans="1:12" ht="94.5">
      <c r="A51" s="39" t="s">
        <v>735</v>
      </c>
      <c r="C51" s="11" t="s">
        <v>755</v>
      </c>
      <c r="D51" s="35">
        <v>2725</v>
      </c>
      <c r="E51" s="11" t="s">
        <v>26</v>
      </c>
      <c r="F51" s="27">
        <v>520030</v>
      </c>
      <c r="G51" s="32">
        <v>43797</v>
      </c>
      <c r="H51" s="11" t="s">
        <v>757</v>
      </c>
      <c r="I51" s="27">
        <v>371821.45</v>
      </c>
      <c r="J51" s="27">
        <f t="shared" si="1"/>
        <v>136.44823853211008</v>
      </c>
      <c r="K51" s="21">
        <v>44227</v>
      </c>
      <c r="L51" s="7"/>
    </row>
    <row r="52" spans="1:12" ht="94.5">
      <c r="A52" s="39" t="s">
        <v>736</v>
      </c>
      <c r="C52" s="11" t="s">
        <v>476</v>
      </c>
      <c r="D52" s="35">
        <v>850</v>
      </c>
      <c r="E52" s="11" t="s">
        <v>26</v>
      </c>
      <c r="F52" s="27">
        <v>49725</v>
      </c>
      <c r="G52" s="32">
        <v>43798</v>
      </c>
      <c r="H52" s="11" t="s">
        <v>142</v>
      </c>
      <c r="I52" s="27">
        <v>28535.279999999999</v>
      </c>
      <c r="J52" s="27">
        <f t="shared" si="1"/>
        <v>33.57091764705882</v>
      </c>
      <c r="K52" s="21">
        <v>44227</v>
      </c>
      <c r="L52" s="7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opLeftCell="A49" workbookViewId="0">
      <selection activeCell="C56" sqref="C56"/>
    </sheetView>
  </sheetViews>
  <sheetFormatPr defaultRowHeight="15.75"/>
  <cols>
    <col min="1" max="1" width="27.7109375" style="3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759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8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9" t="s">
        <v>762</v>
      </c>
      <c r="B6" s="34"/>
      <c r="C6" s="11" t="s">
        <v>54</v>
      </c>
      <c r="D6" s="35">
        <v>7200</v>
      </c>
      <c r="E6" s="11" t="s">
        <v>26</v>
      </c>
      <c r="F6" s="20">
        <v>734400</v>
      </c>
      <c r="G6" s="21">
        <v>43801</v>
      </c>
      <c r="H6" s="11" t="s">
        <v>100</v>
      </c>
      <c r="I6" s="20">
        <v>734400</v>
      </c>
      <c r="J6" s="20">
        <f t="shared" ref="J6:J37" si="0">I6/D6</f>
        <v>102</v>
      </c>
      <c r="K6" s="21">
        <v>44227</v>
      </c>
      <c r="L6" s="7"/>
    </row>
    <row r="7" spans="1:12" ht="94.5">
      <c r="A7" s="39" t="s">
        <v>763</v>
      </c>
      <c r="B7" s="34"/>
      <c r="C7" s="11" t="s">
        <v>811</v>
      </c>
      <c r="D7" s="35">
        <v>9000</v>
      </c>
      <c r="E7" s="11" t="s">
        <v>26</v>
      </c>
      <c r="F7" s="20">
        <v>124200</v>
      </c>
      <c r="G7" s="21">
        <v>43802</v>
      </c>
      <c r="H7" s="11" t="s">
        <v>196</v>
      </c>
      <c r="I7" s="20">
        <v>124200</v>
      </c>
      <c r="J7" s="20">
        <f t="shared" si="0"/>
        <v>13.8</v>
      </c>
      <c r="K7" s="21">
        <v>44227</v>
      </c>
      <c r="L7" s="7"/>
    </row>
    <row r="8" spans="1:12" ht="94.5">
      <c r="A8" s="39" t="s">
        <v>786</v>
      </c>
      <c r="B8" s="41"/>
      <c r="C8" s="11" t="s">
        <v>818</v>
      </c>
      <c r="D8" s="35">
        <v>157872</v>
      </c>
      <c r="E8" s="11" t="s">
        <v>26</v>
      </c>
      <c r="F8" s="20">
        <v>626542.5</v>
      </c>
      <c r="G8" s="21">
        <v>43802</v>
      </c>
      <c r="H8" s="11" t="s">
        <v>835</v>
      </c>
      <c r="I8" s="20">
        <v>266743.77</v>
      </c>
      <c r="J8" s="20">
        <f t="shared" si="0"/>
        <v>1.6896205153542112</v>
      </c>
      <c r="K8" s="21">
        <v>44227</v>
      </c>
      <c r="L8" s="7"/>
    </row>
    <row r="9" spans="1:12" ht="94.5">
      <c r="A9" s="39" t="s">
        <v>787</v>
      </c>
      <c r="B9" s="41"/>
      <c r="C9" s="11" t="s">
        <v>819</v>
      </c>
      <c r="D9" s="35">
        <v>12</v>
      </c>
      <c r="E9" s="11" t="s">
        <v>29</v>
      </c>
      <c r="F9" s="20">
        <v>504000</v>
      </c>
      <c r="G9" s="21">
        <v>43802</v>
      </c>
      <c r="H9" s="11" t="s">
        <v>836</v>
      </c>
      <c r="I9" s="20">
        <v>175560</v>
      </c>
      <c r="J9" s="20">
        <f t="shared" si="0"/>
        <v>14630</v>
      </c>
      <c r="K9" s="21">
        <v>44227</v>
      </c>
      <c r="L9" s="7"/>
    </row>
    <row r="10" spans="1:12" ht="94.5">
      <c r="A10" s="39" t="s">
        <v>805</v>
      </c>
      <c r="B10" s="45"/>
      <c r="C10" s="11" t="s">
        <v>827</v>
      </c>
      <c r="D10" s="35">
        <v>14</v>
      </c>
      <c r="E10" s="11" t="s">
        <v>26</v>
      </c>
      <c r="F10" s="47">
        <v>15400</v>
      </c>
      <c r="G10" s="48">
        <v>43802</v>
      </c>
      <c r="H10" s="11" t="s">
        <v>842</v>
      </c>
      <c r="I10" s="47">
        <v>15400</v>
      </c>
      <c r="J10" s="47">
        <f t="shared" si="0"/>
        <v>1100</v>
      </c>
      <c r="K10" s="21">
        <v>44227</v>
      </c>
      <c r="L10" s="7"/>
    </row>
    <row r="11" spans="1:12" ht="94.5">
      <c r="A11" s="39" t="s">
        <v>788</v>
      </c>
      <c r="B11" s="41"/>
      <c r="C11" s="11" t="s">
        <v>820</v>
      </c>
      <c r="D11" s="35">
        <v>2000</v>
      </c>
      <c r="E11" s="11" t="s">
        <v>26</v>
      </c>
      <c r="F11" s="20">
        <v>116000</v>
      </c>
      <c r="G11" s="21">
        <v>43808</v>
      </c>
      <c r="H11" s="11" t="s">
        <v>203</v>
      </c>
      <c r="I11" s="20">
        <v>55100</v>
      </c>
      <c r="J11" s="20">
        <f t="shared" si="0"/>
        <v>27.55</v>
      </c>
      <c r="K11" s="21">
        <v>44227</v>
      </c>
      <c r="L11" s="7"/>
    </row>
    <row r="12" spans="1:12" ht="94.5">
      <c r="A12" s="39" t="s">
        <v>789</v>
      </c>
      <c r="B12" s="41"/>
      <c r="C12" s="11" t="s">
        <v>133</v>
      </c>
      <c r="D12" s="35">
        <v>1500</v>
      </c>
      <c r="E12" s="11" t="s">
        <v>26</v>
      </c>
      <c r="F12" s="20">
        <v>70100</v>
      </c>
      <c r="G12" s="21">
        <v>43808</v>
      </c>
      <c r="H12" s="11" t="s">
        <v>140</v>
      </c>
      <c r="I12" s="20">
        <v>41948</v>
      </c>
      <c r="J12" s="20">
        <f t="shared" si="0"/>
        <v>27.965333333333334</v>
      </c>
      <c r="K12" s="21">
        <v>44227</v>
      </c>
      <c r="L12" s="7"/>
    </row>
    <row r="13" spans="1:12" ht="94.5">
      <c r="A13" s="39" t="s">
        <v>800</v>
      </c>
      <c r="B13" s="41"/>
      <c r="C13" s="11" t="s">
        <v>31</v>
      </c>
      <c r="D13" s="35">
        <v>4200</v>
      </c>
      <c r="E13" s="11" t="s">
        <v>26</v>
      </c>
      <c r="F13" s="20">
        <v>995400</v>
      </c>
      <c r="G13" s="21">
        <v>43808</v>
      </c>
      <c r="H13" s="11" t="s">
        <v>100</v>
      </c>
      <c r="I13" s="20">
        <v>970515</v>
      </c>
      <c r="J13" s="20">
        <f t="shared" si="0"/>
        <v>231.07499999999999</v>
      </c>
      <c r="K13" s="21">
        <v>44227</v>
      </c>
      <c r="L13" s="7"/>
    </row>
    <row r="14" spans="1:12" ht="94.5">
      <c r="A14" s="39" t="s">
        <v>801</v>
      </c>
      <c r="B14" s="45"/>
      <c r="C14" s="11" t="s">
        <v>825</v>
      </c>
      <c r="D14" s="35">
        <v>10000</v>
      </c>
      <c r="E14" s="11" t="s">
        <v>26</v>
      </c>
      <c r="F14" s="47">
        <v>186000</v>
      </c>
      <c r="G14" s="48">
        <v>43808</v>
      </c>
      <c r="H14" s="11" t="s">
        <v>110</v>
      </c>
      <c r="I14" s="47">
        <v>147330</v>
      </c>
      <c r="J14" s="47">
        <f t="shared" si="0"/>
        <v>14.733000000000001</v>
      </c>
      <c r="K14" s="21">
        <v>44227</v>
      </c>
      <c r="L14" s="7"/>
    </row>
    <row r="15" spans="1:12" ht="94.5">
      <c r="A15" s="39" t="s">
        <v>803</v>
      </c>
      <c r="C15" s="11" t="s">
        <v>826</v>
      </c>
      <c r="D15" s="35">
        <v>27600</v>
      </c>
      <c r="E15" s="11" t="s">
        <v>26</v>
      </c>
      <c r="F15" s="47">
        <v>993600</v>
      </c>
      <c r="G15" s="48">
        <v>43808</v>
      </c>
      <c r="H15" s="11" t="s">
        <v>840</v>
      </c>
      <c r="I15" s="47">
        <v>402408</v>
      </c>
      <c r="J15" s="47">
        <f t="shared" si="0"/>
        <v>14.58</v>
      </c>
      <c r="K15" s="21">
        <v>44227</v>
      </c>
      <c r="L15" s="7"/>
    </row>
    <row r="16" spans="1:12" ht="94.5">
      <c r="A16" s="39" t="s">
        <v>806</v>
      </c>
      <c r="B16" s="45"/>
      <c r="C16" s="11" t="s">
        <v>826</v>
      </c>
      <c r="D16" s="35">
        <v>43000</v>
      </c>
      <c r="E16" s="11" t="s">
        <v>26</v>
      </c>
      <c r="F16" s="47">
        <v>998000</v>
      </c>
      <c r="G16" s="48">
        <v>43808</v>
      </c>
      <c r="H16" s="11" t="s">
        <v>843</v>
      </c>
      <c r="I16" s="47">
        <v>983030</v>
      </c>
      <c r="J16" s="47">
        <f t="shared" si="0"/>
        <v>22.861162790697673</v>
      </c>
      <c r="K16" s="21">
        <v>44227</v>
      </c>
      <c r="L16" s="7"/>
    </row>
    <row r="17" spans="1:12" ht="94.5">
      <c r="A17" s="39" t="s">
        <v>764</v>
      </c>
      <c r="B17" s="42"/>
      <c r="C17" s="11" t="s">
        <v>812</v>
      </c>
      <c r="D17" s="35">
        <v>24000</v>
      </c>
      <c r="E17" s="11" t="s">
        <v>26</v>
      </c>
      <c r="F17" s="20">
        <v>386456</v>
      </c>
      <c r="G17" s="21">
        <v>43809</v>
      </c>
      <c r="H17" s="11" t="s">
        <v>103</v>
      </c>
      <c r="I17" s="20">
        <v>386456</v>
      </c>
      <c r="J17" s="20">
        <f t="shared" si="0"/>
        <v>16.102333333333334</v>
      </c>
      <c r="K17" s="21">
        <v>44227</v>
      </c>
      <c r="L17" s="7"/>
    </row>
    <row r="18" spans="1:12" ht="94.5">
      <c r="A18" s="39" t="s">
        <v>802</v>
      </c>
      <c r="C18" s="11" t="s">
        <v>80</v>
      </c>
      <c r="D18" s="35">
        <v>400000</v>
      </c>
      <c r="E18" s="11" t="s">
        <v>26</v>
      </c>
      <c r="F18" s="47">
        <v>187000</v>
      </c>
      <c r="G18" s="48">
        <v>43809</v>
      </c>
      <c r="H18" s="11" t="s">
        <v>753</v>
      </c>
      <c r="I18" s="47">
        <v>94458</v>
      </c>
      <c r="J18" s="47">
        <f t="shared" si="0"/>
        <v>0.23614499999999999</v>
      </c>
      <c r="K18" s="21">
        <v>44227</v>
      </c>
      <c r="L18" s="7"/>
    </row>
    <row r="19" spans="1:12" ht="94.5">
      <c r="A19" s="39" t="s">
        <v>807</v>
      </c>
      <c r="C19" s="11" t="s">
        <v>36</v>
      </c>
      <c r="D19" s="35">
        <v>2160</v>
      </c>
      <c r="E19" s="11" t="s">
        <v>26</v>
      </c>
      <c r="F19" s="47">
        <v>176824</v>
      </c>
      <c r="G19" s="48">
        <v>43811</v>
      </c>
      <c r="H19" s="11" t="s">
        <v>844</v>
      </c>
      <c r="I19" s="47">
        <v>97358</v>
      </c>
      <c r="J19" s="47">
        <f t="shared" si="0"/>
        <v>45.07314814814815</v>
      </c>
      <c r="K19" s="21">
        <v>44208</v>
      </c>
      <c r="L19" s="7"/>
    </row>
    <row r="20" spans="1:12" ht="94.5">
      <c r="A20" s="39" t="s">
        <v>765</v>
      </c>
      <c r="B20" s="42" t="s">
        <v>0</v>
      </c>
      <c r="C20" s="11" t="s">
        <v>34</v>
      </c>
      <c r="D20" s="35">
        <v>180</v>
      </c>
      <c r="E20" s="11" t="s">
        <v>130</v>
      </c>
      <c r="F20" s="20">
        <v>4112300</v>
      </c>
      <c r="G20" s="21">
        <v>43815</v>
      </c>
      <c r="H20" s="11" t="s">
        <v>129</v>
      </c>
      <c r="I20" s="20">
        <v>4112300</v>
      </c>
      <c r="J20" s="20">
        <f t="shared" si="0"/>
        <v>22846.111111111109</v>
      </c>
      <c r="K20" s="21">
        <v>44227</v>
      </c>
      <c r="L20" s="7"/>
    </row>
    <row r="21" spans="1:12" ht="94.5">
      <c r="A21" s="39" t="s">
        <v>766</v>
      </c>
      <c r="B21" s="34"/>
      <c r="C21" s="11" t="s">
        <v>34</v>
      </c>
      <c r="D21" s="35">
        <v>240</v>
      </c>
      <c r="E21" s="11" t="s">
        <v>130</v>
      </c>
      <c r="F21" s="20">
        <v>8100000</v>
      </c>
      <c r="G21" s="21">
        <v>43815</v>
      </c>
      <c r="H21" s="11" t="s">
        <v>67</v>
      </c>
      <c r="I21" s="20">
        <v>8100000</v>
      </c>
      <c r="J21" s="20">
        <f t="shared" si="0"/>
        <v>33750</v>
      </c>
      <c r="K21" s="21" t="s">
        <v>846</v>
      </c>
      <c r="L21" s="7"/>
    </row>
    <row r="22" spans="1:12" ht="94.5">
      <c r="A22" s="39" t="s">
        <v>780</v>
      </c>
      <c r="B22" s="34" t="s">
        <v>20</v>
      </c>
      <c r="C22" s="11" t="s">
        <v>34</v>
      </c>
      <c r="D22" s="35">
        <v>240</v>
      </c>
      <c r="E22" s="11" t="s">
        <v>130</v>
      </c>
      <c r="F22" s="20">
        <v>8100000</v>
      </c>
      <c r="G22" s="21">
        <v>43815</v>
      </c>
      <c r="H22" s="11" t="s">
        <v>67</v>
      </c>
      <c r="I22" s="20">
        <v>8100000</v>
      </c>
      <c r="J22" s="20">
        <f t="shared" si="0"/>
        <v>33750</v>
      </c>
      <c r="K22" s="21">
        <v>44227</v>
      </c>
      <c r="L22" s="7"/>
    </row>
    <row r="23" spans="1:12" ht="94.5">
      <c r="A23" s="39" t="s">
        <v>781</v>
      </c>
      <c r="B23" s="34"/>
      <c r="C23" s="11" t="s">
        <v>35</v>
      </c>
      <c r="D23" s="35">
        <v>360</v>
      </c>
      <c r="E23" s="11" t="s">
        <v>130</v>
      </c>
      <c r="F23" s="20">
        <v>5801280</v>
      </c>
      <c r="G23" s="21">
        <v>43815</v>
      </c>
      <c r="H23" s="11" t="s">
        <v>339</v>
      </c>
      <c r="I23" s="20">
        <v>5801280</v>
      </c>
      <c r="J23" s="20">
        <f t="shared" si="0"/>
        <v>16114.666666666666</v>
      </c>
      <c r="K23" s="21">
        <v>44227</v>
      </c>
      <c r="L23" s="7"/>
    </row>
    <row r="24" spans="1:12" ht="94.5">
      <c r="A24" s="39" t="s">
        <v>782</v>
      </c>
      <c r="B24" s="34"/>
      <c r="C24" s="11" t="s">
        <v>34</v>
      </c>
      <c r="D24" s="35">
        <v>240</v>
      </c>
      <c r="E24" s="11" t="s">
        <v>130</v>
      </c>
      <c r="F24" s="20">
        <v>8100000</v>
      </c>
      <c r="G24" s="21">
        <v>43815</v>
      </c>
      <c r="H24" s="11" t="s">
        <v>67</v>
      </c>
      <c r="I24" s="20">
        <v>8100000</v>
      </c>
      <c r="J24" s="20">
        <f t="shared" si="0"/>
        <v>33750</v>
      </c>
      <c r="K24" s="21">
        <v>44227</v>
      </c>
      <c r="L24" s="7"/>
    </row>
    <row r="25" spans="1:12" ht="94.5">
      <c r="A25" s="39" t="s">
        <v>783</v>
      </c>
      <c r="B25" s="34"/>
      <c r="C25" s="11" t="s">
        <v>34</v>
      </c>
      <c r="D25" s="35">
        <v>180</v>
      </c>
      <c r="E25" s="11" t="s">
        <v>130</v>
      </c>
      <c r="F25" s="20">
        <v>4112300</v>
      </c>
      <c r="G25" s="21">
        <v>43815</v>
      </c>
      <c r="H25" s="11" t="s">
        <v>129</v>
      </c>
      <c r="I25" s="20">
        <v>4112300</v>
      </c>
      <c r="J25" s="20">
        <f t="shared" si="0"/>
        <v>22846.111111111109</v>
      </c>
      <c r="K25" s="21">
        <v>44227</v>
      </c>
      <c r="L25" s="7"/>
    </row>
    <row r="26" spans="1:12" ht="94.5">
      <c r="A26" s="39" t="s">
        <v>784</v>
      </c>
      <c r="B26" s="34" t="s">
        <v>3</v>
      </c>
      <c r="C26" s="11" t="s">
        <v>34</v>
      </c>
      <c r="D26" s="35">
        <v>180</v>
      </c>
      <c r="E26" s="11" t="s">
        <v>130</v>
      </c>
      <c r="F26" s="20">
        <v>4112300</v>
      </c>
      <c r="G26" s="21">
        <v>43815</v>
      </c>
      <c r="H26" s="11" t="s">
        <v>129</v>
      </c>
      <c r="I26" s="20">
        <v>4112300</v>
      </c>
      <c r="J26" s="20">
        <f t="shared" si="0"/>
        <v>22846.111111111109</v>
      </c>
      <c r="K26" s="21">
        <v>44227</v>
      </c>
      <c r="L26" s="7"/>
    </row>
    <row r="27" spans="1:12" ht="94.5">
      <c r="A27" s="39" t="s">
        <v>808</v>
      </c>
      <c r="B27" s="45"/>
      <c r="C27" s="11" t="s">
        <v>27</v>
      </c>
      <c r="D27" s="35">
        <v>300</v>
      </c>
      <c r="E27" s="11" t="s">
        <v>130</v>
      </c>
      <c r="F27" s="47">
        <v>1020000</v>
      </c>
      <c r="G27" s="48">
        <v>43815</v>
      </c>
      <c r="H27" s="11" t="s">
        <v>339</v>
      </c>
      <c r="I27" s="47">
        <v>912900</v>
      </c>
      <c r="J27" s="47">
        <f t="shared" si="0"/>
        <v>3043</v>
      </c>
      <c r="K27" s="21">
        <v>44227</v>
      </c>
      <c r="L27" s="7"/>
    </row>
    <row r="28" spans="1:12" ht="94.5">
      <c r="A28" s="39" t="s">
        <v>809</v>
      </c>
      <c r="B28" s="45"/>
      <c r="C28" s="11" t="s">
        <v>27</v>
      </c>
      <c r="D28" s="35">
        <v>300</v>
      </c>
      <c r="E28" s="11" t="s">
        <v>130</v>
      </c>
      <c r="F28" s="47">
        <v>1020000</v>
      </c>
      <c r="G28" s="48">
        <v>43815</v>
      </c>
      <c r="H28" s="11" t="s">
        <v>339</v>
      </c>
      <c r="I28" s="47">
        <v>912900</v>
      </c>
      <c r="J28" s="47">
        <f t="shared" si="0"/>
        <v>3043</v>
      </c>
      <c r="K28" s="21">
        <v>44227</v>
      </c>
      <c r="L28" s="7"/>
    </row>
    <row r="29" spans="1:12" ht="94.5">
      <c r="A29" s="39" t="s">
        <v>771</v>
      </c>
      <c r="B29" s="43" t="s">
        <v>21</v>
      </c>
      <c r="C29" s="11" t="s">
        <v>473</v>
      </c>
      <c r="D29" s="35">
        <v>200</v>
      </c>
      <c r="E29" s="11" t="s">
        <v>26</v>
      </c>
      <c r="F29" s="20">
        <v>334400</v>
      </c>
      <c r="G29" s="21">
        <v>43816</v>
      </c>
      <c r="H29" s="11" t="s">
        <v>197</v>
      </c>
      <c r="I29" s="20">
        <v>334400</v>
      </c>
      <c r="J29" s="20">
        <f t="shared" si="0"/>
        <v>1672</v>
      </c>
      <c r="K29" s="21">
        <v>44227</v>
      </c>
      <c r="L29" s="7"/>
    </row>
    <row r="30" spans="1:12" ht="94.5">
      <c r="A30" s="39" t="s">
        <v>772</v>
      </c>
      <c r="B30" s="43" t="s">
        <v>22</v>
      </c>
      <c r="C30" s="11" t="s">
        <v>42</v>
      </c>
      <c r="D30" s="35">
        <v>2650</v>
      </c>
      <c r="E30" s="11" t="s">
        <v>26</v>
      </c>
      <c r="F30" s="20">
        <v>973162.5</v>
      </c>
      <c r="G30" s="21">
        <v>43816</v>
      </c>
      <c r="H30" s="11" t="s">
        <v>103</v>
      </c>
      <c r="I30" s="20">
        <v>973162.5</v>
      </c>
      <c r="J30" s="20">
        <f t="shared" si="0"/>
        <v>367.23113207547169</v>
      </c>
      <c r="K30" s="21">
        <v>44227</v>
      </c>
      <c r="L30" s="7"/>
    </row>
    <row r="31" spans="1:12" ht="94.5">
      <c r="A31" s="39" t="s">
        <v>774</v>
      </c>
      <c r="B31" s="37" t="s">
        <v>24</v>
      </c>
      <c r="C31" s="11" t="s">
        <v>35</v>
      </c>
      <c r="D31" s="35">
        <v>360</v>
      </c>
      <c r="E31" s="11" t="s">
        <v>130</v>
      </c>
      <c r="F31" s="20">
        <v>5801280</v>
      </c>
      <c r="G31" s="21">
        <v>43816</v>
      </c>
      <c r="H31" s="11" t="s">
        <v>339</v>
      </c>
      <c r="I31" s="20">
        <v>5801280</v>
      </c>
      <c r="J31" s="20">
        <f t="shared" si="0"/>
        <v>16114.666666666666</v>
      </c>
      <c r="K31" s="21">
        <v>44227</v>
      </c>
      <c r="L31" s="7"/>
    </row>
    <row r="32" spans="1:12" ht="94.5">
      <c r="A32" s="39" t="s">
        <v>785</v>
      </c>
      <c r="B32" s="38"/>
      <c r="C32" s="11" t="s">
        <v>35</v>
      </c>
      <c r="D32" s="35">
        <v>360</v>
      </c>
      <c r="E32" s="11" t="s">
        <v>130</v>
      </c>
      <c r="F32" s="20">
        <v>5801280</v>
      </c>
      <c r="G32" s="21">
        <v>43816</v>
      </c>
      <c r="H32" s="11" t="s">
        <v>339</v>
      </c>
      <c r="I32" s="20">
        <v>5801280</v>
      </c>
      <c r="J32" s="20">
        <f t="shared" si="0"/>
        <v>16114.666666666666</v>
      </c>
      <c r="K32" s="21">
        <v>44227</v>
      </c>
      <c r="L32" s="7"/>
    </row>
    <row r="33" spans="1:12" ht="94.5">
      <c r="A33" s="39" t="s">
        <v>775</v>
      </c>
      <c r="B33" s="42"/>
      <c r="C33" s="11" t="s">
        <v>35</v>
      </c>
      <c r="D33" s="35">
        <v>360</v>
      </c>
      <c r="E33" s="11" t="s">
        <v>130</v>
      </c>
      <c r="F33" s="20">
        <v>5801280</v>
      </c>
      <c r="G33" s="21">
        <v>43817</v>
      </c>
      <c r="H33" s="11" t="s">
        <v>339</v>
      </c>
      <c r="I33" s="20">
        <v>5801280</v>
      </c>
      <c r="J33" s="20">
        <f t="shared" si="0"/>
        <v>16114.666666666666</v>
      </c>
      <c r="K33" s="21">
        <v>44227</v>
      </c>
      <c r="L33" s="7"/>
    </row>
    <row r="34" spans="1:12" ht="94.5">
      <c r="A34" s="39" t="s">
        <v>776</v>
      </c>
      <c r="B34" s="42" t="s">
        <v>1</v>
      </c>
      <c r="C34" s="11" t="s">
        <v>37</v>
      </c>
      <c r="D34" s="35">
        <v>22702</v>
      </c>
      <c r="E34" s="11" t="s">
        <v>26</v>
      </c>
      <c r="F34" s="20">
        <v>3420904</v>
      </c>
      <c r="G34" s="21">
        <v>43819</v>
      </c>
      <c r="H34" s="11" t="s">
        <v>108</v>
      </c>
      <c r="I34" s="20">
        <v>3420904</v>
      </c>
      <c r="J34" s="20">
        <f t="shared" si="0"/>
        <v>150.68734032243856</v>
      </c>
      <c r="K34" s="21">
        <v>44227</v>
      </c>
      <c r="L34" s="7"/>
    </row>
    <row r="35" spans="1:12" ht="94.5">
      <c r="A35" s="39" t="s">
        <v>777</v>
      </c>
      <c r="B35" s="42"/>
      <c r="C35" s="11" t="s">
        <v>815</v>
      </c>
      <c r="D35" s="35">
        <v>1800</v>
      </c>
      <c r="E35" s="11" t="s">
        <v>26</v>
      </c>
      <c r="F35" s="20">
        <v>151200</v>
      </c>
      <c r="G35" s="21">
        <v>43819</v>
      </c>
      <c r="H35" s="11" t="s">
        <v>99</v>
      </c>
      <c r="I35" s="20">
        <v>151200</v>
      </c>
      <c r="J35" s="20">
        <f t="shared" si="0"/>
        <v>84</v>
      </c>
      <c r="K35" s="29">
        <v>44227</v>
      </c>
      <c r="L35" s="7"/>
    </row>
    <row r="36" spans="1:12" ht="94.5">
      <c r="A36" s="39" t="s">
        <v>778</v>
      </c>
      <c r="B36" s="42"/>
      <c r="C36" s="11" t="s">
        <v>816</v>
      </c>
      <c r="D36" s="35">
        <v>2250</v>
      </c>
      <c r="E36" s="11" t="s">
        <v>26</v>
      </c>
      <c r="F36" s="20">
        <v>1046250</v>
      </c>
      <c r="G36" s="21">
        <v>43819</v>
      </c>
      <c r="H36" s="11" t="s">
        <v>834</v>
      </c>
      <c r="I36" s="20">
        <v>1046250</v>
      </c>
      <c r="J36" s="20">
        <f t="shared" si="0"/>
        <v>465</v>
      </c>
      <c r="K36" s="21">
        <v>44216</v>
      </c>
      <c r="L36" s="7"/>
    </row>
    <row r="37" spans="1:12" ht="94.5">
      <c r="A37" s="39" t="s">
        <v>796</v>
      </c>
      <c r="B37" s="38"/>
      <c r="C37" s="11" t="s">
        <v>27</v>
      </c>
      <c r="D37" s="35">
        <v>300</v>
      </c>
      <c r="E37" s="11" t="s">
        <v>130</v>
      </c>
      <c r="F37" s="20">
        <v>1020000</v>
      </c>
      <c r="G37" s="21">
        <v>43819</v>
      </c>
      <c r="H37" s="11" t="s">
        <v>339</v>
      </c>
      <c r="I37" s="20">
        <v>555900</v>
      </c>
      <c r="J37" s="20">
        <f t="shared" si="0"/>
        <v>1853</v>
      </c>
      <c r="K37" s="21">
        <v>44227</v>
      </c>
      <c r="L37" s="7"/>
    </row>
    <row r="38" spans="1:12" ht="94.5">
      <c r="A38" s="39" t="s">
        <v>797</v>
      </c>
      <c r="B38" s="38"/>
      <c r="C38" s="11" t="s">
        <v>824</v>
      </c>
      <c r="D38" s="35">
        <v>50000</v>
      </c>
      <c r="E38" s="11" t="s">
        <v>26</v>
      </c>
      <c r="F38" s="20">
        <v>998400</v>
      </c>
      <c r="G38" s="21">
        <v>43819</v>
      </c>
      <c r="H38" s="11" t="s">
        <v>746</v>
      </c>
      <c r="I38" s="20">
        <v>665168</v>
      </c>
      <c r="J38" s="20">
        <f t="shared" ref="J38:J56" si="1">I38/D38</f>
        <v>13.30336</v>
      </c>
      <c r="K38" s="21">
        <v>44227</v>
      </c>
      <c r="L38" s="7"/>
    </row>
    <row r="39" spans="1:12" ht="94.5">
      <c r="A39" s="39" t="s">
        <v>798</v>
      </c>
      <c r="B39" s="38"/>
      <c r="C39" s="11" t="s">
        <v>27</v>
      </c>
      <c r="D39" s="35">
        <v>300</v>
      </c>
      <c r="E39" s="11" t="s">
        <v>130</v>
      </c>
      <c r="F39" s="20">
        <v>1020000</v>
      </c>
      <c r="G39" s="21">
        <v>43819</v>
      </c>
      <c r="H39" s="11" t="s">
        <v>339</v>
      </c>
      <c r="I39" s="20">
        <v>555900</v>
      </c>
      <c r="J39" s="20">
        <f t="shared" si="1"/>
        <v>1853</v>
      </c>
      <c r="K39" s="21">
        <v>44227</v>
      </c>
      <c r="L39" s="7"/>
    </row>
    <row r="40" spans="1:12" ht="94.5">
      <c r="A40" s="39" t="s">
        <v>799</v>
      </c>
      <c r="B40" s="38"/>
      <c r="C40" s="11" t="s">
        <v>27</v>
      </c>
      <c r="D40" s="35">
        <v>300</v>
      </c>
      <c r="E40" s="11" t="s">
        <v>130</v>
      </c>
      <c r="F40" s="20">
        <v>1020000</v>
      </c>
      <c r="G40" s="21">
        <v>43819</v>
      </c>
      <c r="H40" s="11" t="s">
        <v>339</v>
      </c>
      <c r="I40" s="20">
        <v>555900</v>
      </c>
      <c r="J40" s="20">
        <f t="shared" si="1"/>
        <v>1853</v>
      </c>
      <c r="K40" s="21">
        <v>44227</v>
      </c>
      <c r="L40" s="7"/>
    </row>
    <row r="41" spans="1:12" ht="94.5">
      <c r="A41" s="39" t="s">
        <v>769</v>
      </c>
      <c r="B41" s="37"/>
      <c r="C41" s="11" t="s">
        <v>814</v>
      </c>
      <c r="D41" s="35">
        <v>47800</v>
      </c>
      <c r="E41" s="11" t="s">
        <v>26</v>
      </c>
      <c r="F41" s="20">
        <v>999588</v>
      </c>
      <c r="G41" s="21">
        <v>43822</v>
      </c>
      <c r="H41" s="11" t="s">
        <v>833</v>
      </c>
      <c r="I41" s="20">
        <v>949608.6</v>
      </c>
      <c r="J41" s="20">
        <f t="shared" si="1"/>
        <v>19.86628870292887</v>
      </c>
      <c r="K41" s="21">
        <v>44227</v>
      </c>
      <c r="L41" s="7"/>
    </row>
    <row r="42" spans="1:12" ht="94.5">
      <c r="A42" s="39" t="s">
        <v>770</v>
      </c>
      <c r="B42" s="46"/>
      <c r="C42" s="11" t="s">
        <v>814</v>
      </c>
      <c r="D42" s="36">
        <v>53200</v>
      </c>
      <c r="E42" s="11" t="s">
        <v>26</v>
      </c>
      <c r="F42" s="20">
        <v>999284</v>
      </c>
      <c r="G42" s="21">
        <v>43822</v>
      </c>
      <c r="H42" s="11" t="s">
        <v>833</v>
      </c>
      <c r="I42" s="20">
        <v>994287.58</v>
      </c>
      <c r="J42" s="13">
        <f t="shared" si="1"/>
        <v>18.689616165413533</v>
      </c>
      <c r="K42" s="23">
        <v>44227</v>
      </c>
      <c r="L42" s="7"/>
    </row>
    <row r="43" spans="1:12" ht="94.5">
      <c r="A43" s="39" t="s">
        <v>792</v>
      </c>
      <c r="B43" s="38"/>
      <c r="C43" s="11" t="s">
        <v>822</v>
      </c>
      <c r="D43" s="35">
        <v>300</v>
      </c>
      <c r="E43" s="11" t="s">
        <v>26</v>
      </c>
      <c r="F43" s="20">
        <v>135000</v>
      </c>
      <c r="G43" s="21">
        <v>43822</v>
      </c>
      <c r="H43" s="11" t="s">
        <v>481</v>
      </c>
      <c r="I43" s="20">
        <v>76275</v>
      </c>
      <c r="J43" s="20">
        <f t="shared" si="1"/>
        <v>254.25</v>
      </c>
      <c r="K43" s="21">
        <v>44219</v>
      </c>
      <c r="L43" s="7"/>
    </row>
    <row r="44" spans="1:12" ht="94.5">
      <c r="A44" s="39" t="s">
        <v>794</v>
      </c>
      <c r="B44" s="38"/>
      <c r="C44" s="11" t="s">
        <v>823</v>
      </c>
      <c r="D44" s="35">
        <v>360</v>
      </c>
      <c r="E44" s="11" t="s">
        <v>26</v>
      </c>
      <c r="F44" s="20">
        <v>36720</v>
      </c>
      <c r="G44" s="21">
        <v>43822</v>
      </c>
      <c r="H44" s="11" t="s">
        <v>838</v>
      </c>
      <c r="I44" s="20">
        <v>29876</v>
      </c>
      <c r="J44" s="20">
        <f t="shared" si="1"/>
        <v>82.988888888888894</v>
      </c>
      <c r="K44" s="21">
        <v>44227</v>
      </c>
      <c r="L44" s="7"/>
    </row>
    <row r="45" spans="1:12" ht="94.5">
      <c r="A45" s="39" t="s">
        <v>795</v>
      </c>
      <c r="B45" s="38"/>
      <c r="C45" s="11" t="s">
        <v>136</v>
      </c>
      <c r="D45" s="35">
        <v>15000</v>
      </c>
      <c r="E45" s="11" t="s">
        <v>26</v>
      </c>
      <c r="F45" s="20">
        <v>881550</v>
      </c>
      <c r="G45" s="21">
        <v>43822</v>
      </c>
      <c r="H45" s="11" t="s">
        <v>839</v>
      </c>
      <c r="I45" s="20">
        <v>565492</v>
      </c>
      <c r="J45" s="20">
        <f t="shared" si="1"/>
        <v>37.699466666666666</v>
      </c>
      <c r="K45" s="21">
        <v>44227</v>
      </c>
      <c r="L45" s="7"/>
    </row>
    <row r="46" spans="1:12" ht="94.5">
      <c r="A46" s="39" t="s">
        <v>791</v>
      </c>
      <c r="B46" s="38"/>
      <c r="C46" s="11" t="s">
        <v>36</v>
      </c>
      <c r="D46" s="35">
        <v>3</v>
      </c>
      <c r="E46" s="11" t="s">
        <v>26</v>
      </c>
      <c r="F46" s="20">
        <v>274200</v>
      </c>
      <c r="G46" s="21">
        <v>43823</v>
      </c>
      <c r="H46" s="11" t="s">
        <v>837</v>
      </c>
      <c r="I46" s="20">
        <v>252264</v>
      </c>
      <c r="J46" s="20">
        <f t="shared" si="1"/>
        <v>84088</v>
      </c>
      <c r="K46" s="21">
        <v>44220</v>
      </c>
      <c r="L46" s="7"/>
    </row>
    <row r="47" spans="1:12" ht="78.75">
      <c r="A47" s="39" t="s">
        <v>810</v>
      </c>
      <c r="C47" s="11" t="s">
        <v>828</v>
      </c>
      <c r="D47" s="35">
        <v>1</v>
      </c>
      <c r="E47" s="11" t="s">
        <v>845</v>
      </c>
      <c r="F47" s="27">
        <v>15318000</v>
      </c>
      <c r="G47" s="32">
        <v>43823</v>
      </c>
      <c r="H47" s="11" t="s">
        <v>108</v>
      </c>
      <c r="I47" s="27">
        <v>15318000</v>
      </c>
      <c r="J47" s="27">
        <f t="shared" si="1"/>
        <v>15318000</v>
      </c>
      <c r="K47" s="21">
        <v>43921</v>
      </c>
      <c r="L47" s="7"/>
    </row>
    <row r="48" spans="1:12" ht="47.25">
      <c r="A48" s="39" t="s">
        <v>760</v>
      </c>
      <c r="B48" s="44"/>
      <c r="C48" s="11" t="s">
        <v>829</v>
      </c>
      <c r="D48" s="35">
        <v>41000</v>
      </c>
      <c r="E48" s="11" t="s">
        <v>29</v>
      </c>
      <c r="F48" s="27">
        <v>2130770</v>
      </c>
      <c r="G48" s="32">
        <v>43825</v>
      </c>
      <c r="H48" s="11" t="s">
        <v>831</v>
      </c>
      <c r="I48" s="27">
        <v>2130770</v>
      </c>
      <c r="J48" s="27">
        <f t="shared" si="1"/>
        <v>51.97</v>
      </c>
      <c r="K48" s="21">
        <v>44227</v>
      </c>
      <c r="L48" s="7"/>
    </row>
    <row r="49" spans="1:12" ht="47.25">
      <c r="A49" s="39" t="s">
        <v>761</v>
      </c>
      <c r="B49" s="42"/>
      <c r="C49" s="11" t="s">
        <v>830</v>
      </c>
      <c r="D49" s="35">
        <v>12</v>
      </c>
      <c r="E49" s="11" t="s">
        <v>29</v>
      </c>
      <c r="F49" s="27">
        <v>360000</v>
      </c>
      <c r="G49" s="32">
        <v>43826</v>
      </c>
      <c r="H49" s="11" t="s">
        <v>832</v>
      </c>
      <c r="I49" s="27">
        <v>360000</v>
      </c>
      <c r="J49" s="27">
        <f t="shared" si="1"/>
        <v>30000</v>
      </c>
      <c r="K49" s="21">
        <v>44227</v>
      </c>
      <c r="L49" s="7"/>
    </row>
    <row r="50" spans="1:12" ht="94.5">
      <c r="A50" s="39" t="s">
        <v>779</v>
      </c>
      <c r="B50" s="42" t="s">
        <v>2</v>
      </c>
      <c r="C50" s="11" t="s">
        <v>817</v>
      </c>
      <c r="D50" s="35">
        <v>400</v>
      </c>
      <c r="E50" s="11" t="s">
        <v>26</v>
      </c>
      <c r="F50" s="27">
        <v>409200</v>
      </c>
      <c r="G50" s="32">
        <v>43826</v>
      </c>
      <c r="H50" s="11" t="s">
        <v>656</v>
      </c>
      <c r="I50" s="27">
        <v>407154</v>
      </c>
      <c r="J50" s="27">
        <f t="shared" si="1"/>
        <v>1017.885</v>
      </c>
      <c r="K50" s="21">
        <v>44223</v>
      </c>
      <c r="L50" s="7"/>
    </row>
    <row r="51" spans="1:12" ht="94.5">
      <c r="A51" s="39" t="s">
        <v>790</v>
      </c>
      <c r="B51" s="38"/>
      <c r="C51" s="11" t="s">
        <v>821</v>
      </c>
      <c r="D51" s="35">
        <v>5000</v>
      </c>
      <c r="E51" s="11" t="s">
        <v>26</v>
      </c>
      <c r="F51" s="27">
        <v>542000</v>
      </c>
      <c r="G51" s="32">
        <v>43826</v>
      </c>
      <c r="H51" s="11" t="s">
        <v>145</v>
      </c>
      <c r="I51" s="27">
        <v>444440</v>
      </c>
      <c r="J51" s="27">
        <f t="shared" si="1"/>
        <v>88.888000000000005</v>
      </c>
      <c r="K51" s="21">
        <v>44227</v>
      </c>
      <c r="L51" s="7"/>
    </row>
    <row r="52" spans="1:12" ht="94.5">
      <c r="A52" s="39" t="s">
        <v>793</v>
      </c>
      <c r="B52" s="38"/>
      <c r="C52" s="11" t="s">
        <v>718</v>
      </c>
      <c r="D52" s="35">
        <v>60500</v>
      </c>
      <c r="E52" s="11" t="s">
        <v>26</v>
      </c>
      <c r="F52" s="27">
        <v>998250</v>
      </c>
      <c r="G52" s="32">
        <v>43827</v>
      </c>
      <c r="H52" s="11" t="s">
        <v>746</v>
      </c>
      <c r="I52" s="27">
        <v>667008.75</v>
      </c>
      <c r="J52" s="27">
        <f t="shared" si="1"/>
        <v>11.024938016528926</v>
      </c>
      <c r="K52" s="21">
        <v>44227</v>
      </c>
      <c r="L52" s="7"/>
    </row>
    <row r="53" spans="1:12" ht="94.5">
      <c r="A53" s="39" t="s">
        <v>804</v>
      </c>
      <c r="C53" s="11" t="s">
        <v>83</v>
      </c>
      <c r="D53" s="35">
        <v>60000</v>
      </c>
      <c r="E53" s="11" t="s">
        <v>26</v>
      </c>
      <c r="F53" s="27">
        <v>73200</v>
      </c>
      <c r="G53" s="32">
        <v>43827</v>
      </c>
      <c r="H53" s="11" t="s">
        <v>841</v>
      </c>
      <c r="I53" s="27">
        <v>47500</v>
      </c>
      <c r="J53" s="27">
        <f t="shared" si="1"/>
        <v>0.79166666666666663</v>
      </c>
      <c r="K53" s="21">
        <v>44227</v>
      </c>
      <c r="L53" s="7"/>
    </row>
    <row r="54" spans="1:12" ht="94.5">
      <c r="A54" s="39" t="s">
        <v>767</v>
      </c>
      <c r="B54" s="42" t="s">
        <v>20</v>
      </c>
      <c r="C54" s="11" t="s">
        <v>813</v>
      </c>
      <c r="D54" s="35">
        <v>7514</v>
      </c>
      <c r="E54" s="11" t="s">
        <v>26</v>
      </c>
      <c r="F54" s="27">
        <v>834827.2</v>
      </c>
      <c r="G54" s="32">
        <v>43829</v>
      </c>
      <c r="H54" s="11" t="s">
        <v>197</v>
      </c>
      <c r="I54" s="27">
        <v>834827.2</v>
      </c>
      <c r="J54" s="27">
        <f t="shared" si="1"/>
        <v>111.10290125099813</v>
      </c>
      <c r="K54" s="21">
        <v>44227</v>
      </c>
      <c r="L54" s="7"/>
    </row>
    <row r="55" spans="1:12" ht="94.5">
      <c r="A55" s="39" t="s">
        <v>768</v>
      </c>
      <c r="B55" s="42"/>
      <c r="C55" s="11" t="s">
        <v>36</v>
      </c>
      <c r="D55" s="35">
        <v>200</v>
      </c>
      <c r="E55" s="11" t="s">
        <v>26</v>
      </c>
      <c r="F55" s="27">
        <v>334350</v>
      </c>
      <c r="G55" s="32">
        <v>43829</v>
      </c>
      <c r="H55" s="11" t="s">
        <v>126</v>
      </c>
      <c r="I55" s="27">
        <v>334350</v>
      </c>
      <c r="J55" s="27">
        <f t="shared" si="1"/>
        <v>1671.75</v>
      </c>
      <c r="K55" s="21">
        <v>44227</v>
      </c>
      <c r="L55" s="7"/>
    </row>
    <row r="56" spans="1:12" ht="94.5">
      <c r="A56" s="39" t="s">
        <v>773</v>
      </c>
      <c r="B56" s="37" t="s">
        <v>23</v>
      </c>
      <c r="C56" s="11" t="s">
        <v>615</v>
      </c>
      <c r="D56" s="35">
        <v>6010</v>
      </c>
      <c r="E56" s="11" t="s">
        <v>26</v>
      </c>
      <c r="F56" s="27">
        <v>205016</v>
      </c>
      <c r="G56" s="32">
        <v>43829</v>
      </c>
      <c r="H56" s="11" t="s">
        <v>103</v>
      </c>
      <c r="I56" s="27">
        <v>205016</v>
      </c>
      <c r="J56" s="27">
        <f t="shared" si="1"/>
        <v>34.112479201331112</v>
      </c>
      <c r="K56" s="21">
        <v>44227</v>
      </c>
      <c r="L56" s="7"/>
    </row>
    <row r="57" spans="1:12">
      <c r="L57" s="7"/>
    </row>
    <row r="58" spans="1:12">
      <c r="L58" s="7"/>
    </row>
  </sheetData>
  <sortState ref="A6:K56">
    <sortCondition ref="G6:G56"/>
  </sortState>
  <mergeCells count="2"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pane ySplit="5" topLeftCell="A6" activePane="bottomLeft" state="frozen"/>
      <selection pane="bottomLeft" activeCell="C7" sqref="C7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892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12" t="s">
        <v>893</v>
      </c>
      <c r="B6" s="1"/>
      <c r="C6" s="1" t="s">
        <v>918</v>
      </c>
      <c r="D6" s="9">
        <v>300</v>
      </c>
      <c r="E6" s="11" t="s">
        <v>26</v>
      </c>
      <c r="F6" s="15">
        <v>675000</v>
      </c>
      <c r="G6" s="16">
        <v>43864</v>
      </c>
      <c r="H6" s="5" t="s">
        <v>98</v>
      </c>
      <c r="I6" s="20">
        <v>675000</v>
      </c>
      <c r="J6" s="20">
        <f t="shared" ref="J6:J13" si="0">I6/D6</f>
        <v>2250</v>
      </c>
      <c r="K6" s="21">
        <v>44230</v>
      </c>
      <c r="L6" s="7"/>
    </row>
    <row r="7" spans="1:12" ht="94.5">
      <c r="A7" s="12" t="s">
        <v>894</v>
      </c>
      <c r="B7" s="1"/>
      <c r="C7" s="1" t="s">
        <v>313</v>
      </c>
      <c r="D7" s="35">
        <v>120</v>
      </c>
      <c r="E7" s="11" t="s">
        <v>26</v>
      </c>
      <c r="F7" s="15">
        <v>60807.6</v>
      </c>
      <c r="G7" s="16">
        <v>43864</v>
      </c>
      <c r="H7" s="5" t="s">
        <v>103</v>
      </c>
      <c r="I7" s="20">
        <v>60807.6</v>
      </c>
      <c r="J7" s="20">
        <f t="shared" si="0"/>
        <v>506.72999999999996</v>
      </c>
      <c r="K7" s="21">
        <v>44196</v>
      </c>
      <c r="L7" s="7"/>
    </row>
    <row r="8" spans="1:12" ht="94.5">
      <c r="A8" s="12" t="s">
        <v>895</v>
      </c>
      <c r="B8" s="1"/>
      <c r="C8" s="1" t="s">
        <v>43</v>
      </c>
      <c r="D8" s="9">
        <v>1500</v>
      </c>
      <c r="E8" s="11" t="s">
        <v>26</v>
      </c>
      <c r="F8" s="15">
        <v>4158000</v>
      </c>
      <c r="G8" s="16">
        <v>43864</v>
      </c>
      <c r="H8" s="5" t="s">
        <v>126</v>
      </c>
      <c r="I8" s="20">
        <v>4158000</v>
      </c>
      <c r="J8" s="20">
        <f t="shared" si="0"/>
        <v>2772</v>
      </c>
      <c r="K8" s="21">
        <v>44230</v>
      </c>
      <c r="L8" s="7"/>
    </row>
    <row r="9" spans="1:12" ht="94.5">
      <c r="A9" s="12" t="s">
        <v>896</v>
      </c>
      <c r="B9" s="1"/>
      <c r="C9" s="1" t="s">
        <v>31</v>
      </c>
      <c r="D9" s="9">
        <v>4200</v>
      </c>
      <c r="E9" s="11" t="s">
        <v>26</v>
      </c>
      <c r="F9" s="15">
        <v>995400</v>
      </c>
      <c r="G9" s="16">
        <v>43864</v>
      </c>
      <c r="H9" s="5" t="s">
        <v>100</v>
      </c>
      <c r="I9" s="20">
        <v>990423</v>
      </c>
      <c r="J9" s="20">
        <f t="shared" si="0"/>
        <v>235.815</v>
      </c>
      <c r="K9" s="21">
        <v>44196</v>
      </c>
      <c r="L9" s="7"/>
    </row>
    <row r="10" spans="1:12" ht="94.5">
      <c r="A10" s="12" t="s">
        <v>897</v>
      </c>
      <c r="B10" s="1"/>
      <c r="C10" s="1" t="s">
        <v>31</v>
      </c>
      <c r="D10" s="9">
        <v>4200</v>
      </c>
      <c r="E10" s="11" t="s">
        <v>26</v>
      </c>
      <c r="F10" s="15">
        <v>995400</v>
      </c>
      <c r="G10" s="16">
        <v>43864</v>
      </c>
      <c r="H10" s="5" t="s">
        <v>100</v>
      </c>
      <c r="I10" s="20">
        <v>990423</v>
      </c>
      <c r="J10" s="20">
        <f t="shared" si="0"/>
        <v>235.815</v>
      </c>
      <c r="K10" s="21">
        <v>44196</v>
      </c>
      <c r="L10" s="7"/>
    </row>
    <row r="11" spans="1:12" ht="83.25" customHeight="1">
      <c r="A11" s="12" t="s">
        <v>898</v>
      </c>
      <c r="B11" s="1" t="s">
        <v>0</v>
      </c>
      <c r="C11" s="1" t="s">
        <v>919</v>
      </c>
      <c r="D11" s="9">
        <v>6000</v>
      </c>
      <c r="E11" s="11" t="s">
        <v>26</v>
      </c>
      <c r="F11" s="15">
        <v>413820</v>
      </c>
      <c r="G11" s="16">
        <v>43864</v>
      </c>
      <c r="H11" s="5" t="s">
        <v>337</v>
      </c>
      <c r="I11" s="20">
        <v>401405.4</v>
      </c>
      <c r="J11" s="20">
        <f t="shared" si="0"/>
        <v>66.900900000000007</v>
      </c>
      <c r="K11" s="21">
        <v>44196</v>
      </c>
      <c r="L11" s="7"/>
    </row>
    <row r="12" spans="1:12" ht="94.5">
      <c r="A12" s="12" t="s">
        <v>899</v>
      </c>
      <c r="B12" s="1"/>
      <c r="C12" s="1" t="s">
        <v>920</v>
      </c>
      <c r="D12" s="9">
        <v>40000</v>
      </c>
      <c r="E12" s="11" t="s">
        <v>26</v>
      </c>
      <c r="F12" s="15">
        <v>575600</v>
      </c>
      <c r="G12" s="16">
        <v>43864</v>
      </c>
      <c r="H12" s="5" t="s">
        <v>142</v>
      </c>
      <c r="I12" s="20">
        <v>383952</v>
      </c>
      <c r="J12" s="20">
        <f t="shared" si="0"/>
        <v>9.5988000000000007</v>
      </c>
      <c r="K12" s="21">
        <v>44230</v>
      </c>
      <c r="L12" s="7"/>
    </row>
    <row r="13" spans="1:12" ht="69" customHeight="1">
      <c r="A13" s="12" t="s">
        <v>900</v>
      </c>
      <c r="B13" s="1" t="s">
        <v>20</v>
      </c>
      <c r="C13" s="1" t="s">
        <v>727</v>
      </c>
      <c r="D13" s="9">
        <v>5000</v>
      </c>
      <c r="E13" s="11" t="s">
        <v>26</v>
      </c>
      <c r="F13" s="15">
        <v>37500</v>
      </c>
      <c r="G13" s="16">
        <v>43864</v>
      </c>
      <c r="H13" s="5" t="s">
        <v>838</v>
      </c>
      <c r="I13" s="20">
        <v>27562.5</v>
      </c>
      <c r="J13" s="20">
        <f t="shared" si="0"/>
        <v>5.5125000000000002</v>
      </c>
      <c r="K13" s="21">
        <v>44196</v>
      </c>
      <c r="L13" s="7"/>
    </row>
    <row r="14" spans="1:12" ht="93.75" customHeight="1">
      <c r="A14" s="12" t="s">
        <v>901</v>
      </c>
      <c r="B14" s="1"/>
      <c r="C14" s="1" t="s">
        <v>27</v>
      </c>
      <c r="D14" s="9">
        <v>300</v>
      </c>
      <c r="E14" s="11" t="s">
        <v>26</v>
      </c>
      <c r="F14" s="15">
        <v>1020000</v>
      </c>
      <c r="G14" s="16">
        <v>43864</v>
      </c>
      <c r="H14" s="5" t="s">
        <v>926</v>
      </c>
      <c r="I14" s="20">
        <v>591600</v>
      </c>
      <c r="J14" s="20">
        <f>I14/D14</f>
        <v>1972</v>
      </c>
      <c r="K14" s="21">
        <v>44196</v>
      </c>
      <c r="L14" s="7"/>
    </row>
    <row r="15" spans="1:12" ht="84.75" customHeight="1">
      <c r="A15" s="12" t="s">
        <v>902</v>
      </c>
      <c r="B15" s="6" t="s">
        <v>21</v>
      </c>
      <c r="C15" s="1" t="s">
        <v>79</v>
      </c>
      <c r="D15" s="9">
        <v>297</v>
      </c>
      <c r="E15" s="9" t="s">
        <v>935</v>
      </c>
      <c r="F15" s="15">
        <v>997920</v>
      </c>
      <c r="G15" s="16">
        <v>43864</v>
      </c>
      <c r="H15" s="5" t="s">
        <v>214</v>
      </c>
      <c r="I15" s="20">
        <v>992930.4</v>
      </c>
      <c r="J15" s="20">
        <f t="shared" ref="J15:J21" si="1">I15/D15</f>
        <v>3343.2000000000003</v>
      </c>
      <c r="K15" s="21">
        <v>44196</v>
      </c>
      <c r="L15" s="7"/>
    </row>
    <row r="16" spans="1:12" ht="84" customHeight="1">
      <c r="A16" s="12" t="s">
        <v>903</v>
      </c>
      <c r="B16" s="6" t="s">
        <v>22</v>
      </c>
      <c r="C16" s="1" t="s">
        <v>921</v>
      </c>
      <c r="D16" s="9">
        <v>10000</v>
      </c>
      <c r="E16" s="11" t="s">
        <v>26</v>
      </c>
      <c r="F16" s="15">
        <v>75000</v>
      </c>
      <c r="G16" s="16">
        <v>43864</v>
      </c>
      <c r="H16" s="5" t="s">
        <v>927</v>
      </c>
      <c r="I16" s="20">
        <v>39750</v>
      </c>
      <c r="J16" s="20">
        <f t="shared" si="1"/>
        <v>3.9750000000000001</v>
      </c>
      <c r="K16" s="21">
        <v>44196</v>
      </c>
      <c r="L16" s="7"/>
    </row>
    <row r="17" spans="1:12" ht="81.75" customHeight="1">
      <c r="A17" s="12" t="s">
        <v>904</v>
      </c>
      <c r="B17" s="6" t="s">
        <v>23</v>
      </c>
      <c r="C17" s="1" t="s">
        <v>27</v>
      </c>
      <c r="D17" s="9">
        <v>300</v>
      </c>
      <c r="E17" s="11" t="s">
        <v>26</v>
      </c>
      <c r="F17" s="15">
        <v>1020000</v>
      </c>
      <c r="G17" s="16">
        <v>43864</v>
      </c>
      <c r="H17" s="5" t="s">
        <v>926</v>
      </c>
      <c r="I17" s="20">
        <v>586500</v>
      </c>
      <c r="J17" s="20">
        <f t="shared" si="1"/>
        <v>1955</v>
      </c>
      <c r="K17" s="21">
        <v>44196</v>
      </c>
      <c r="L17" s="7"/>
    </row>
    <row r="18" spans="1:12" ht="78.75" customHeight="1">
      <c r="A18" s="12" t="s">
        <v>905</v>
      </c>
      <c r="B18" s="6" t="s">
        <v>24</v>
      </c>
      <c r="C18" s="1" t="s">
        <v>27</v>
      </c>
      <c r="D18" s="9">
        <v>300</v>
      </c>
      <c r="E18" s="11" t="s">
        <v>26</v>
      </c>
      <c r="F18" s="15">
        <v>1020000</v>
      </c>
      <c r="G18" s="16">
        <v>43864</v>
      </c>
      <c r="H18" s="5" t="s">
        <v>926</v>
      </c>
      <c r="I18" s="20">
        <v>591600</v>
      </c>
      <c r="J18" s="20">
        <f t="shared" si="1"/>
        <v>1972</v>
      </c>
      <c r="K18" s="21">
        <v>44196</v>
      </c>
      <c r="L18" s="7"/>
    </row>
    <row r="19" spans="1:12" ht="66.75" customHeight="1">
      <c r="A19" s="12" t="s">
        <v>906</v>
      </c>
      <c r="B19" s="6"/>
      <c r="C19" s="1" t="s">
        <v>62</v>
      </c>
      <c r="D19" s="9">
        <v>2500</v>
      </c>
      <c r="E19" s="11" t="s">
        <v>26</v>
      </c>
      <c r="F19" s="15">
        <v>987500</v>
      </c>
      <c r="G19" s="16">
        <v>43864</v>
      </c>
      <c r="H19" s="5" t="s">
        <v>887</v>
      </c>
      <c r="I19" s="20">
        <v>967750</v>
      </c>
      <c r="J19" s="20">
        <f t="shared" si="1"/>
        <v>387.1</v>
      </c>
      <c r="K19" s="21">
        <v>44196</v>
      </c>
      <c r="L19" s="7"/>
    </row>
    <row r="20" spans="1:12" ht="94.5">
      <c r="A20" s="12" t="s">
        <v>907</v>
      </c>
      <c r="B20" s="1"/>
      <c r="C20" s="1" t="s">
        <v>451</v>
      </c>
      <c r="D20" s="9">
        <v>400</v>
      </c>
      <c r="E20" s="11" t="s">
        <v>26</v>
      </c>
      <c r="F20" s="15">
        <v>508600</v>
      </c>
      <c r="G20" s="16">
        <v>43865</v>
      </c>
      <c r="H20" s="5" t="s">
        <v>928</v>
      </c>
      <c r="I20" s="20">
        <v>63575</v>
      </c>
      <c r="J20" s="20">
        <f t="shared" si="1"/>
        <v>158.9375</v>
      </c>
      <c r="K20" s="21">
        <v>44231</v>
      </c>
      <c r="L20" s="7"/>
    </row>
    <row r="21" spans="1:12" ht="94.5">
      <c r="A21" s="12" t="s">
        <v>908</v>
      </c>
      <c r="B21" s="1" t="s">
        <v>1</v>
      </c>
      <c r="C21" s="1" t="s">
        <v>55</v>
      </c>
      <c r="D21" s="9">
        <v>7155</v>
      </c>
      <c r="E21" s="11" t="s">
        <v>26</v>
      </c>
      <c r="F21" s="15">
        <v>998010</v>
      </c>
      <c r="G21" s="16">
        <v>43868</v>
      </c>
      <c r="H21" s="5" t="s">
        <v>218</v>
      </c>
      <c r="I21" s="20">
        <v>993019.95</v>
      </c>
      <c r="J21" s="20">
        <f t="shared" si="1"/>
        <v>138.78685534591193</v>
      </c>
      <c r="K21" s="21">
        <v>44234</v>
      </c>
      <c r="L21" s="7"/>
    </row>
    <row r="22" spans="1:12" ht="31.5">
      <c r="A22" s="12" t="s">
        <v>909</v>
      </c>
      <c r="B22" s="1"/>
      <c r="C22" s="1" t="s">
        <v>64</v>
      </c>
      <c r="D22" s="9">
        <v>6000</v>
      </c>
      <c r="E22" s="28" t="s">
        <v>49</v>
      </c>
      <c r="F22" s="15">
        <v>342000</v>
      </c>
      <c r="G22" s="16">
        <v>43868</v>
      </c>
      <c r="H22" s="5" t="s">
        <v>929</v>
      </c>
      <c r="I22" s="20">
        <v>321480</v>
      </c>
      <c r="J22" s="20">
        <f t="shared" ref="J22:J30" si="2">I22/D22</f>
        <v>53.58</v>
      </c>
      <c r="K22" s="29">
        <v>44234</v>
      </c>
      <c r="L22" s="7"/>
    </row>
    <row r="23" spans="1:12" ht="94.5">
      <c r="A23" s="12" t="s">
        <v>910</v>
      </c>
      <c r="B23" s="1"/>
      <c r="C23" s="1" t="s">
        <v>922</v>
      </c>
      <c r="D23" s="9">
        <v>100</v>
      </c>
      <c r="E23" s="11" t="s">
        <v>26</v>
      </c>
      <c r="F23" s="15">
        <v>178080</v>
      </c>
      <c r="G23" s="16">
        <v>43868</v>
      </c>
      <c r="H23" s="5" t="s">
        <v>930</v>
      </c>
      <c r="I23" s="20">
        <v>177189.6</v>
      </c>
      <c r="J23" s="20">
        <f t="shared" si="2"/>
        <v>1771.896</v>
      </c>
      <c r="K23" s="21">
        <v>44234</v>
      </c>
      <c r="L23" s="7"/>
    </row>
    <row r="24" spans="1:12" ht="94.5">
      <c r="A24" s="12" t="s">
        <v>911</v>
      </c>
      <c r="B24" s="1" t="s">
        <v>2</v>
      </c>
      <c r="C24" s="1" t="s">
        <v>61</v>
      </c>
      <c r="D24" s="9">
        <v>300</v>
      </c>
      <c r="E24" s="11" t="s">
        <v>50</v>
      </c>
      <c r="F24" s="15">
        <v>600960</v>
      </c>
      <c r="G24" s="16">
        <v>43868</v>
      </c>
      <c r="H24" s="5" t="s">
        <v>931</v>
      </c>
      <c r="I24" s="20">
        <v>237379.20000000001</v>
      </c>
      <c r="J24" s="20">
        <f t="shared" si="2"/>
        <v>791.26400000000001</v>
      </c>
      <c r="K24" s="21">
        <v>44234</v>
      </c>
      <c r="L24" s="7"/>
    </row>
    <row r="25" spans="1:12" ht="94.5">
      <c r="A25" s="12" t="s">
        <v>912</v>
      </c>
      <c r="B25" s="1" t="s">
        <v>20</v>
      </c>
      <c r="C25" s="1" t="s">
        <v>116</v>
      </c>
      <c r="D25" s="9">
        <v>250</v>
      </c>
      <c r="E25" s="11" t="s">
        <v>30</v>
      </c>
      <c r="F25" s="15">
        <v>1803750</v>
      </c>
      <c r="G25" s="16">
        <v>43871</v>
      </c>
      <c r="H25" s="5" t="s">
        <v>932</v>
      </c>
      <c r="I25" s="20">
        <v>1785712.5</v>
      </c>
      <c r="J25" s="20">
        <f t="shared" si="2"/>
        <v>7142.85</v>
      </c>
      <c r="K25" s="21">
        <v>44237</v>
      </c>
      <c r="L25" s="7"/>
    </row>
    <row r="26" spans="1:12" ht="94.5">
      <c r="A26" s="12" t="s">
        <v>913</v>
      </c>
      <c r="B26" s="1"/>
      <c r="C26" s="1" t="s">
        <v>923</v>
      </c>
      <c r="D26" s="9">
        <v>1300000</v>
      </c>
      <c r="E26" s="11" t="s">
        <v>50</v>
      </c>
      <c r="F26" s="15">
        <v>988000</v>
      </c>
      <c r="G26" s="16">
        <v>43878</v>
      </c>
      <c r="H26" s="5" t="s">
        <v>933</v>
      </c>
      <c r="I26" s="20">
        <v>637260</v>
      </c>
      <c r="J26" s="20">
        <f t="shared" si="2"/>
        <v>0.49020000000000002</v>
      </c>
      <c r="K26" s="21">
        <v>44196</v>
      </c>
      <c r="L26" s="7"/>
    </row>
    <row r="27" spans="1:12" ht="94.5">
      <c r="A27" s="12" t="s">
        <v>914</v>
      </c>
      <c r="B27" s="1"/>
      <c r="C27" s="1" t="s">
        <v>475</v>
      </c>
      <c r="D27" s="9">
        <v>24000</v>
      </c>
      <c r="E27" s="11" t="s">
        <v>26</v>
      </c>
      <c r="F27" s="15">
        <v>2076000</v>
      </c>
      <c r="G27" s="16">
        <v>43886</v>
      </c>
      <c r="H27" s="5" t="s">
        <v>934</v>
      </c>
      <c r="I27" s="20">
        <v>2076000</v>
      </c>
      <c r="J27" s="20">
        <f t="shared" si="2"/>
        <v>86.5</v>
      </c>
      <c r="K27" s="21">
        <v>44252</v>
      </c>
      <c r="L27" s="7"/>
    </row>
    <row r="28" spans="1:12" ht="94.5">
      <c r="A28" s="12" t="s">
        <v>915</v>
      </c>
      <c r="B28" s="1"/>
      <c r="C28" s="1" t="s">
        <v>924</v>
      </c>
      <c r="D28" s="9">
        <v>200</v>
      </c>
      <c r="E28" s="11" t="s">
        <v>26</v>
      </c>
      <c r="F28" s="15">
        <v>334350</v>
      </c>
      <c r="G28" s="16">
        <v>43886</v>
      </c>
      <c r="H28" s="5" t="s">
        <v>126</v>
      </c>
      <c r="I28" s="20">
        <v>334350</v>
      </c>
      <c r="J28" s="20">
        <f t="shared" si="2"/>
        <v>1671.75</v>
      </c>
      <c r="K28" s="21">
        <v>44252</v>
      </c>
      <c r="L28" s="7"/>
    </row>
    <row r="29" spans="1:12" ht="63">
      <c r="A29" s="12" t="s">
        <v>916</v>
      </c>
      <c r="B29" s="12"/>
      <c r="C29" s="1" t="s">
        <v>332</v>
      </c>
      <c r="D29" s="14">
        <v>6500</v>
      </c>
      <c r="E29" s="11" t="s">
        <v>936</v>
      </c>
      <c r="F29" s="15">
        <v>289250</v>
      </c>
      <c r="G29" s="16">
        <v>43887</v>
      </c>
      <c r="H29" s="5" t="s">
        <v>354</v>
      </c>
      <c r="I29" s="20">
        <v>289250</v>
      </c>
      <c r="J29" s="13">
        <f t="shared" si="2"/>
        <v>44.5</v>
      </c>
      <c r="K29" s="23">
        <v>44196</v>
      </c>
      <c r="L29" s="7"/>
    </row>
    <row r="30" spans="1:12" ht="94.5">
      <c r="A30" s="12" t="s">
        <v>917</v>
      </c>
      <c r="B30" s="1" t="s">
        <v>3</v>
      </c>
      <c r="C30" s="1" t="s">
        <v>925</v>
      </c>
      <c r="D30" s="9">
        <v>8</v>
      </c>
      <c r="E30" s="11" t="s">
        <v>50</v>
      </c>
      <c r="F30" s="15">
        <v>3505570</v>
      </c>
      <c r="G30" s="16">
        <v>43887</v>
      </c>
      <c r="H30" s="5" t="s">
        <v>108</v>
      </c>
      <c r="I30" s="20">
        <v>3505570</v>
      </c>
      <c r="J30" s="20">
        <f t="shared" si="2"/>
        <v>438196.25</v>
      </c>
      <c r="K30" s="21">
        <v>44196</v>
      </c>
      <c r="L30" s="7"/>
    </row>
    <row r="31" spans="1:12">
      <c r="A31" s="12"/>
      <c r="B31" s="1"/>
      <c r="C31" s="1"/>
      <c r="D31" s="9"/>
      <c r="E31" s="11"/>
      <c r="F31" s="15"/>
      <c r="G31" s="16"/>
      <c r="H31" s="5"/>
      <c r="I31" s="20"/>
      <c r="J31" s="20"/>
      <c r="K31" s="21"/>
      <c r="L31" s="7"/>
    </row>
    <row r="32" spans="1:12">
      <c r="L32" s="7"/>
    </row>
    <row r="33" spans="12:12">
      <c r="L33" s="7"/>
    </row>
    <row r="34" spans="12:12">
      <c r="L34" s="7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workbookViewId="0">
      <selection activeCell="E9" sqref="E9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937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12" t="s">
        <v>938</v>
      </c>
      <c r="B6" s="1"/>
      <c r="C6" s="1" t="s">
        <v>986</v>
      </c>
      <c r="D6" s="35">
        <v>12</v>
      </c>
      <c r="E6" s="11" t="s">
        <v>1014</v>
      </c>
      <c r="F6" s="15">
        <v>180360</v>
      </c>
      <c r="G6" s="16">
        <v>43892</v>
      </c>
      <c r="H6" s="5" t="s">
        <v>139</v>
      </c>
      <c r="I6" s="20">
        <v>162324</v>
      </c>
      <c r="J6" s="20">
        <f t="shared" ref="J6:J13" si="0">I6/D6</f>
        <v>13527</v>
      </c>
      <c r="K6" s="21">
        <v>44196</v>
      </c>
      <c r="L6" s="7"/>
    </row>
    <row r="7" spans="1:12" ht="94.5">
      <c r="A7" s="12" t="s">
        <v>939</v>
      </c>
      <c r="B7" s="1"/>
      <c r="C7" s="1" t="s">
        <v>987</v>
      </c>
      <c r="D7" s="35">
        <v>800</v>
      </c>
      <c r="E7" s="11" t="s">
        <v>26</v>
      </c>
      <c r="F7" s="15">
        <v>99056</v>
      </c>
      <c r="G7" s="16">
        <v>43892</v>
      </c>
      <c r="H7" s="5" t="s">
        <v>1005</v>
      </c>
      <c r="I7" s="20">
        <v>60919.44</v>
      </c>
      <c r="J7" s="20">
        <f t="shared" si="0"/>
        <v>76.149299999999997</v>
      </c>
      <c r="K7" s="21">
        <v>44196</v>
      </c>
      <c r="L7" s="7"/>
    </row>
    <row r="8" spans="1:12" ht="94.5">
      <c r="A8" s="12" t="s">
        <v>940</v>
      </c>
      <c r="B8" s="1"/>
      <c r="C8" s="1" t="s">
        <v>826</v>
      </c>
      <c r="D8" s="35">
        <v>27800</v>
      </c>
      <c r="E8" s="11" t="s">
        <v>26</v>
      </c>
      <c r="F8" s="15">
        <v>998800</v>
      </c>
      <c r="G8" s="16">
        <v>43893</v>
      </c>
      <c r="H8" s="5" t="s">
        <v>843</v>
      </c>
      <c r="I8" s="20">
        <v>998800</v>
      </c>
      <c r="J8" s="20">
        <f t="shared" si="0"/>
        <v>35.928057553956833</v>
      </c>
      <c r="K8" s="21">
        <v>44227</v>
      </c>
      <c r="L8" s="7"/>
    </row>
    <row r="9" spans="1:12" ht="94.5">
      <c r="A9" s="12" t="s">
        <v>941</v>
      </c>
      <c r="B9" s="1"/>
      <c r="C9" s="1" t="s">
        <v>34</v>
      </c>
      <c r="D9" s="35">
        <v>380</v>
      </c>
      <c r="E9" s="11" t="s">
        <v>50</v>
      </c>
      <c r="F9" s="15">
        <v>11679600</v>
      </c>
      <c r="G9" s="16">
        <v>43900</v>
      </c>
      <c r="H9" s="5" t="s">
        <v>129</v>
      </c>
      <c r="I9" s="20">
        <v>11679600</v>
      </c>
      <c r="J9" s="20">
        <f t="shared" si="0"/>
        <v>30735.78947368421</v>
      </c>
      <c r="K9" s="21">
        <v>44227</v>
      </c>
      <c r="L9" s="7"/>
    </row>
    <row r="10" spans="1:12" ht="94.5">
      <c r="A10" s="12" t="s">
        <v>942</v>
      </c>
      <c r="B10" s="1"/>
      <c r="C10" s="1" t="s">
        <v>34</v>
      </c>
      <c r="D10" s="35">
        <v>240</v>
      </c>
      <c r="E10" s="11" t="s">
        <v>50</v>
      </c>
      <c r="F10" s="15">
        <v>8100000</v>
      </c>
      <c r="G10" s="16">
        <v>43900</v>
      </c>
      <c r="H10" s="5" t="s">
        <v>67</v>
      </c>
      <c r="I10" s="20">
        <v>8100000</v>
      </c>
      <c r="J10" s="20">
        <f t="shared" si="0"/>
        <v>33750</v>
      </c>
      <c r="K10" s="21">
        <v>44227</v>
      </c>
      <c r="L10" s="7"/>
    </row>
    <row r="11" spans="1:12" ht="83.25" customHeight="1">
      <c r="A11" s="12" t="s">
        <v>943</v>
      </c>
      <c r="B11" s="1" t="s">
        <v>0</v>
      </c>
      <c r="C11" s="1" t="s">
        <v>34</v>
      </c>
      <c r="D11" s="35">
        <v>180</v>
      </c>
      <c r="E11" s="11" t="s">
        <v>50</v>
      </c>
      <c r="F11" s="15">
        <v>4112300</v>
      </c>
      <c r="G11" s="16">
        <v>43900</v>
      </c>
      <c r="H11" s="5" t="s">
        <v>129</v>
      </c>
      <c r="I11" s="20">
        <v>4112300</v>
      </c>
      <c r="J11" s="20">
        <f t="shared" si="0"/>
        <v>22846.111111111109</v>
      </c>
      <c r="K11" s="21">
        <v>44227</v>
      </c>
      <c r="L11" s="7"/>
    </row>
    <row r="12" spans="1:12" ht="94.5">
      <c r="A12" s="12" t="s">
        <v>944</v>
      </c>
      <c r="B12" s="1"/>
      <c r="C12" s="1" t="s">
        <v>826</v>
      </c>
      <c r="D12" s="35">
        <v>24000</v>
      </c>
      <c r="E12" s="11" t="s">
        <v>26</v>
      </c>
      <c r="F12" s="15">
        <v>986000</v>
      </c>
      <c r="G12" s="16">
        <v>43900</v>
      </c>
      <c r="H12" s="5" t="s">
        <v>100</v>
      </c>
      <c r="I12" s="20">
        <v>986000</v>
      </c>
      <c r="J12" s="20">
        <f t="shared" si="0"/>
        <v>41.083333333333336</v>
      </c>
      <c r="K12" s="21">
        <v>44227</v>
      </c>
      <c r="L12" s="7"/>
    </row>
    <row r="13" spans="1:12" ht="69" customHeight="1">
      <c r="A13" s="12" t="s">
        <v>945</v>
      </c>
      <c r="B13" s="1" t="s">
        <v>20</v>
      </c>
      <c r="C13" s="1" t="s">
        <v>826</v>
      </c>
      <c r="D13" s="35">
        <v>21000</v>
      </c>
      <c r="E13" s="11" t="s">
        <v>26</v>
      </c>
      <c r="F13" s="15">
        <v>901750</v>
      </c>
      <c r="G13" s="16">
        <v>43900</v>
      </c>
      <c r="H13" s="5" t="s">
        <v>100</v>
      </c>
      <c r="I13" s="20">
        <v>901750</v>
      </c>
      <c r="J13" s="20">
        <f t="shared" si="0"/>
        <v>42.94047619047619</v>
      </c>
      <c r="K13" s="21">
        <v>44227</v>
      </c>
      <c r="L13" s="7"/>
    </row>
    <row r="14" spans="1:12" ht="93.75" customHeight="1">
      <c r="A14" s="12" t="s">
        <v>946</v>
      </c>
      <c r="B14" s="1"/>
      <c r="C14" s="1" t="s">
        <v>826</v>
      </c>
      <c r="D14" s="35">
        <v>67000</v>
      </c>
      <c r="E14" s="11" t="s">
        <v>26</v>
      </c>
      <c r="F14" s="15">
        <v>981500</v>
      </c>
      <c r="G14" s="16">
        <v>43900</v>
      </c>
      <c r="H14" s="5" t="s">
        <v>100</v>
      </c>
      <c r="I14" s="20">
        <v>981500</v>
      </c>
      <c r="J14" s="20">
        <f>I14/D14</f>
        <v>14.649253731343284</v>
      </c>
      <c r="K14" s="21">
        <v>44227</v>
      </c>
      <c r="L14" s="7"/>
    </row>
    <row r="15" spans="1:12" ht="93.75" customHeight="1">
      <c r="A15" s="12" t="s">
        <v>947</v>
      </c>
      <c r="B15" s="6"/>
      <c r="C15" s="1" t="s">
        <v>35</v>
      </c>
      <c r="D15" s="35">
        <v>360</v>
      </c>
      <c r="E15" s="11" t="s">
        <v>50</v>
      </c>
      <c r="F15" s="15">
        <v>5801280</v>
      </c>
      <c r="G15" s="16">
        <v>43900</v>
      </c>
      <c r="H15" s="5" t="s">
        <v>1006</v>
      </c>
      <c r="I15" s="20">
        <v>5801280</v>
      </c>
      <c r="J15" s="20">
        <f>I15/D15</f>
        <v>16114.666666666666</v>
      </c>
      <c r="K15" s="21">
        <v>44227</v>
      </c>
      <c r="L15" s="7"/>
    </row>
    <row r="16" spans="1:12" ht="93.75" customHeight="1">
      <c r="A16" s="12" t="s">
        <v>948</v>
      </c>
      <c r="B16" s="12"/>
      <c r="C16" s="1" t="s">
        <v>45</v>
      </c>
      <c r="D16" s="36">
        <v>120</v>
      </c>
      <c r="E16" s="11" t="s">
        <v>50</v>
      </c>
      <c r="F16" s="15">
        <v>2904600</v>
      </c>
      <c r="G16" s="16">
        <v>43900</v>
      </c>
      <c r="H16" s="5" t="s">
        <v>67</v>
      </c>
      <c r="I16" s="20">
        <v>2904600</v>
      </c>
      <c r="J16" s="13">
        <f>I16/D16</f>
        <v>24205</v>
      </c>
      <c r="K16" s="23">
        <v>44227</v>
      </c>
      <c r="L16" s="7"/>
    </row>
    <row r="17" spans="1:12" ht="84.75" customHeight="1">
      <c r="A17" s="12" t="s">
        <v>949</v>
      </c>
      <c r="B17" s="6" t="s">
        <v>21</v>
      </c>
      <c r="C17" s="1" t="s">
        <v>36</v>
      </c>
      <c r="D17" s="35">
        <v>1500</v>
      </c>
      <c r="E17" s="11" t="s">
        <v>26</v>
      </c>
      <c r="F17" s="15">
        <v>97800</v>
      </c>
      <c r="G17" s="16">
        <v>43900</v>
      </c>
      <c r="H17" s="5" t="s">
        <v>126</v>
      </c>
      <c r="I17" s="20">
        <v>97800</v>
      </c>
      <c r="J17" s="20">
        <f t="shared" ref="J17:J53" si="1">I17/D17</f>
        <v>65.2</v>
      </c>
      <c r="K17" s="21">
        <v>44265</v>
      </c>
      <c r="L17" s="7"/>
    </row>
    <row r="18" spans="1:12" ht="84" customHeight="1">
      <c r="A18" s="12" t="s">
        <v>950</v>
      </c>
      <c r="B18" s="6" t="s">
        <v>22</v>
      </c>
      <c r="C18" s="1" t="s">
        <v>988</v>
      </c>
      <c r="D18" s="35">
        <v>990</v>
      </c>
      <c r="E18" s="11" t="s">
        <v>26</v>
      </c>
      <c r="F18" s="15">
        <v>992820</v>
      </c>
      <c r="G18" s="16">
        <v>43900</v>
      </c>
      <c r="H18" s="5" t="s">
        <v>1007</v>
      </c>
      <c r="I18" s="20">
        <v>675117.6</v>
      </c>
      <c r="J18" s="20">
        <f t="shared" si="1"/>
        <v>681.93696969696964</v>
      </c>
      <c r="K18" s="21">
        <v>44265</v>
      </c>
      <c r="L18" s="7"/>
    </row>
    <row r="19" spans="1:12" ht="81.75" customHeight="1">
      <c r="A19" s="12" t="s">
        <v>951</v>
      </c>
      <c r="B19" s="6" t="s">
        <v>23</v>
      </c>
      <c r="C19" s="1" t="s">
        <v>133</v>
      </c>
      <c r="D19" s="35">
        <v>3000</v>
      </c>
      <c r="E19" s="11" t="s">
        <v>26</v>
      </c>
      <c r="F19" s="15">
        <v>69100</v>
      </c>
      <c r="G19" s="16">
        <v>43900</v>
      </c>
      <c r="H19" s="5" t="s">
        <v>140</v>
      </c>
      <c r="I19" s="20">
        <v>42842</v>
      </c>
      <c r="J19" s="20">
        <f t="shared" si="1"/>
        <v>14.280666666666667</v>
      </c>
      <c r="K19" s="21">
        <v>44265</v>
      </c>
      <c r="L19" s="7"/>
    </row>
    <row r="20" spans="1:12" ht="78.75" customHeight="1">
      <c r="A20" s="12" t="s">
        <v>952</v>
      </c>
      <c r="B20" s="6" t="s">
        <v>24</v>
      </c>
      <c r="C20" s="1" t="s">
        <v>989</v>
      </c>
      <c r="D20" s="35">
        <v>20000</v>
      </c>
      <c r="E20" s="11" t="s">
        <v>26</v>
      </c>
      <c r="F20" s="15">
        <v>390060</v>
      </c>
      <c r="G20" s="16">
        <v>43903</v>
      </c>
      <c r="H20" s="5" t="s">
        <v>100</v>
      </c>
      <c r="I20" s="20">
        <v>388060</v>
      </c>
      <c r="J20" s="20">
        <f t="shared" si="1"/>
        <v>19.402999999999999</v>
      </c>
      <c r="K20" s="21">
        <v>44227</v>
      </c>
      <c r="L20" s="7"/>
    </row>
    <row r="21" spans="1:12" ht="94.5">
      <c r="A21" s="12" t="s">
        <v>953</v>
      </c>
      <c r="B21" s="1"/>
      <c r="C21" s="1" t="s">
        <v>990</v>
      </c>
      <c r="D21" s="35">
        <v>27000</v>
      </c>
      <c r="E21" s="11" t="s">
        <v>26</v>
      </c>
      <c r="F21" s="15">
        <v>660000</v>
      </c>
      <c r="G21" s="16">
        <v>43903</v>
      </c>
      <c r="H21" s="5" t="s">
        <v>833</v>
      </c>
      <c r="I21" s="20">
        <v>656700</v>
      </c>
      <c r="J21" s="20">
        <f t="shared" si="1"/>
        <v>24.322222222222223</v>
      </c>
      <c r="K21" s="21">
        <v>44227</v>
      </c>
      <c r="L21" s="7"/>
    </row>
    <row r="22" spans="1:12" ht="94.5">
      <c r="A22" s="12" t="s">
        <v>954</v>
      </c>
      <c r="B22" s="1" t="s">
        <v>1</v>
      </c>
      <c r="C22" s="1" t="s">
        <v>991</v>
      </c>
      <c r="D22" s="35">
        <v>136</v>
      </c>
      <c r="E22" s="11" t="s">
        <v>53</v>
      </c>
      <c r="F22" s="15">
        <v>209582</v>
      </c>
      <c r="G22" s="16">
        <v>43903</v>
      </c>
      <c r="H22" s="5" t="s">
        <v>110</v>
      </c>
      <c r="I22" s="20">
        <v>209582</v>
      </c>
      <c r="J22" s="20">
        <f t="shared" si="1"/>
        <v>1541.0441176470588</v>
      </c>
      <c r="K22" s="21">
        <v>44227</v>
      </c>
      <c r="L22" s="7"/>
    </row>
    <row r="23" spans="1:12" ht="94.5">
      <c r="A23" s="12" t="s">
        <v>955</v>
      </c>
      <c r="B23" s="1"/>
      <c r="C23" s="1" t="s">
        <v>992</v>
      </c>
      <c r="D23" s="35">
        <v>1</v>
      </c>
      <c r="E23" s="11" t="s">
        <v>53</v>
      </c>
      <c r="F23" s="15">
        <v>15550</v>
      </c>
      <c r="G23" s="16">
        <v>43903</v>
      </c>
      <c r="H23" s="5" t="s">
        <v>70</v>
      </c>
      <c r="I23" s="20">
        <v>15550</v>
      </c>
      <c r="J23" s="20">
        <f t="shared" si="1"/>
        <v>15550</v>
      </c>
      <c r="K23" s="29">
        <v>44196</v>
      </c>
      <c r="L23" s="7"/>
    </row>
    <row r="24" spans="1:12" ht="94.5">
      <c r="A24" s="12" t="s">
        <v>956</v>
      </c>
      <c r="B24" s="1"/>
      <c r="C24" s="1" t="s">
        <v>993</v>
      </c>
      <c r="D24" s="35">
        <v>300</v>
      </c>
      <c r="E24" s="11" t="s">
        <v>26</v>
      </c>
      <c r="F24" s="15">
        <v>12390</v>
      </c>
      <c r="G24" s="16">
        <v>43903</v>
      </c>
      <c r="H24" s="5" t="s">
        <v>196</v>
      </c>
      <c r="I24" s="20">
        <v>12328.05</v>
      </c>
      <c r="J24" s="20">
        <f t="shared" si="1"/>
        <v>41.093499999999999</v>
      </c>
      <c r="K24" s="21">
        <v>44227</v>
      </c>
      <c r="L24" s="7"/>
    </row>
    <row r="25" spans="1:12" ht="94.5">
      <c r="A25" s="12" t="s">
        <v>957</v>
      </c>
      <c r="B25" s="1" t="s">
        <v>2</v>
      </c>
      <c r="C25" s="1" t="s">
        <v>994</v>
      </c>
      <c r="D25" s="35">
        <v>2</v>
      </c>
      <c r="E25" s="11" t="s">
        <v>53</v>
      </c>
      <c r="F25" s="15">
        <v>21080.2</v>
      </c>
      <c r="G25" s="16">
        <v>43903</v>
      </c>
      <c r="H25" s="5" t="s">
        <v>68</v>
      </c>
      <c r="I25" s="20">
        <v>15910</v>
      </c>
      <c r="J25" s="20">
        <f t="shared" si="1"/>
        <v>7955</v>
      </c>
      <c r="K25" s="21">
        <v>44227</v>
      </c>
      <c r="L25" s="7"/>
    </row>
    <row r="26" spans="1:12" ht="94.5">
      <c r="A26" s="12" t="s">
        <v>958</v>
      </c>
      <c r="B26" s="1" t="s">
        <v>20</v>
      </c>
      <c r="C26" s="1" t="s">
        <v>27</v>
      </c>
      <c r="D26" s="35">
        <v>300</v>
      </c>
      <c r="E26" s="11" t="s">
        <v>50</v>
      </c>
      <c r="F26" s="15">
        <v>1020000</v>
      </c>
      <c r="G26" s="16">
        <v>43903</v>
      </c>
      <c r="H26" s="5" t="s">
        <v>1006</v>
      </c>
      <c r="I26" s="20">
        <v>652800</v>
      </c>
      <c r="J26" s="20">
        <f t="shared" si="1"/>
        <v>2176</v>
      </c>
      <c r="K26" s="21">
        <v>44227</v>
      </c>
      <c r="L26" s="7"/>
    </row>
    <row r="27" spans="1:12" ht="94.5">
      <c r="A27" s="12" t="s">
        <v>959</v>
      </c>
      <c r="B27" s="1"/>
      <c r="C27" s="1" t="s">
        <v>995</v>
      </c>
      <c r="D27" s="35">
        <v>9100</v>
      </c>
      <c r="E27" s="11" t="s">
        <v>26</v>
      </c>
      <c r="F27" s="15">
        <v>363800</v>
      </c>
      <c r="G27" s="16">
        <v>43903</v>
      </c>
      <c r="H27" s="5" t="s">
        <v>495</v>
      </c>
      <c r="I27" s="20">
        <v>316506</v>
      </c>
      <c r="J27" s="20">
        <f t="shared" si="1"/>
        <v>34.780879120879121</v>
      </c>
      <c r="K27" s="21">
        <v>44227</v>
      </c>
      <c r="L27" s="7"/>
    </row>
    <row r="28" spans="1:12" ht="94.5">
      <c r="A28" s="12" t="s">
        <v>960</v>
      </c>
      <c r="B28" s="1"/>
      <c r="C28" s="1" t="s">
        <v>996</v>
      </c>
      <c r="D28" s="35">
        <v>19</v>
      </c>
      <c r="E28" s="11" t="s">
        <v>26</v>
      </c>
      <c r="F28" s="15">
        <v>74385</v>
      </c>
      <c r="G28" s="16">
        <v>43906</v>
      </c>
      <c r="H28" s="5" t="s">
        <v>1008</v>
      </c>
      <c r="I28" s="20">
        <v>65049.120000000003</v>
      </c>
      <c r="J28" s="20">
        <f t="shared" si="1"/>
        <v>3423.6378947368421</v>
      </c>
      <c r="K28" s="21">
        <v>44227</v>
      </c>
      <c r="L28" s="7"/>
    </row>
    <row r="29" spans="1:12" ht="94.5">
      <c r="A29" s="12" t="s">
        <v>961</v>
      </c>
      <c r="B29" s="1"/>
      <c r="C29" s="1" t="s">
        <v>52</v>
      </c>
      <c r="D29" s="35">
        <v>38</v>
      </c>
      <c r="E29" s="11" t="s">
        <v>53</v>
      </c>
      <c r="F29" s="15">
        <v>1508400</v>
      </c>
      <c r="G29" s="16">
        <v>43906</v>
      </c>
      <c r="H29" s="5" t="s">
        <v>139</v>
      </c>
      <c r="I29" s="20">
        <v>1256786</v>
      </c>
      <c r="J29" s="20">
        <f t="shared" si="1"/>
        <v>33073.315789473687</v>
      </c>
      <c r="K29" s="21">
        <v>44227</v>
      </c>
      <c r="L29" s="7"/>
    </row>
    <row r="30" spans="1:12" ht="94.5">
      <c r="A30" s="12" t="s">
        <v>962</v>
      </c>
      <c r="B30" s="1" t="s">
        <v>3</v>
      </c>
      <c r="C30" s="1" t="s">
        <v>990</v>
      </c>
      <c r="D30" s="35">
        <v>30000</v>
      </c>
      <c r="E30" s="11" t="s">
        <v>26</v>
      </c>
      <c r="F30" s="15">
        <v>674750</v>
      </c>
      <c r="G30" s="16">
        <v>43906</v>
      </c>
      <c r="H30" s="5" t="s">
        <v>210</v>
      </c>
      <c r="I30" s="20">
        <v>531000</v>
      </c>
      <c r="J30" s="20">
        <f t="shared" si="1"/>
        <v>17.7</v>
      </c>
      <c r="K30" s="21">
        <v>44227</v>
      </c>
      <c r="L30" s="7"/>
    </row>
    <row r="31" spans="1:12" ht="94.5">
      <c r="A31" s="12" t="s">
        <v>963</v>
      </c>
      <c r="B31" s="1"/>
      <c r="C31" s="1" t="s">
        <v>997</v>
      </c>
      <c r="D31" s="35">
        <v>16</v>
      </c>
      <c r="E31" s="11" t="s">
        <v>26</v>
      </c>
      <c r="F31" s="15">
        <v>429298.44</v>
      </c>
      <c r="G31" s="16">
        <v>43906</v>
      </c>
      <c r="H31" s="5" t="s">
        <v>108</v>
      </c>
      <c r="I31" s="20">
        <v>315534.37</v>
      </c>
      <c r="J31" s="20">
        <f t="shared" si="1"/>
        <v>19720.898125</v>
      </c>
      <c r="K31" s="21">
        <v>44196</v>
      </c>
      <c r="L31" s="7"/>
    </row>
    <row r="32" spans="1:12" ht="94.5">
      <c r="A32" s="12" t="s">
        <v>964</v>
      </c>
      <c r="B32" s="1" t="s">
        <v>8</v>
      </c>
      <c r="C32" s="1" t="s">
        <v>998</v>
      </c>
      <c r="D32" s="35">
        <v>300</v>
      </c>
      <c r="E32" s="11" t="s">
        <v>26</v>
      </c>
      <c r="F32" s="15">
        <v>56100</v>
      </c>
      <c r="G32" s="16">
        <v>43906</v>
      </c>
      <c r="H32" s="5" t="s">
        <v>841</v>
      </c>
      <c r="I32" s="20">
        <v>41000</v>
      </c>
      <c r="J32" s="20">
        <f t="shared" si="1"/>
        <v>136.66666666666666</v>
      </c>
      <c r="K32" s="21">
        <v>44227</v>
      </c>
      <c r="L32" s="7"/>
    </row>
    <row r="33" spans="1:12" ht="94.5">
      <c r="A33" s="12" t="s">
        <v>965</v>
      </c>
      <c r="B33" s="1"/>
      <c r="C33" s="1" t="s">
        <v>718</v>
      </c>
      <c r="D33" s="35">
        <v>60</v>
      </c>
      <c r="E33" s="11" t="s">
        <v>26</v>
      </c>
      <c r="F33" s="15">
        <v>999000</v>
      </c>
      <c r="G33" s="16">
        <v>43906</v>
      </c>
      <c r="H33" s="5" t="s">
        <v>1009</v>
      </c>
      <c r="I33" s="20">
        <v>854145</v>
      </c>
      <c r="J33" s="20">
        <f t="shared" si="1"/>
        <v>14235.75</v>
      </c>
      <c r="K33" s="21">
        <v>44227</v>
      </c>
      <c r="L33" s="7"/>
    </row>
    <row r="34" spans="1:12" ht="94.5">
      <c r="A34" s="12" t="s">
        <v>966</v>
      </c>
      <c r="B34" s="1"/>
      <c r="C34" s="1" t="s">
        <v>999</v>
      </c>
      <c r="D34" s="35">
        <v>2800</v>
      </c>
      <c r="E34" s="11" t="s">
        <v>26</v>
      </c>
      <c r="F34" s="15">
        <v>223440</v>
      </c>
      <c r="G34" s="16">
        <v>43908</v>
      </c>
      <c r="H34" s="5" t="s">
        <v>1010</v>
      </c>
      <c r="I34" s="20">
        <v>96052</v>
      </c>
      <c r="J34" s="20">
        <f t="shared" si="1"/>
        <v>34.304285714285712</v>
      </c>
      <c r="K34" s="29">
        <v>44273</v>
      </c>
      <c r="L34" s="7"/>
    </row>
    <row r="35" spans="1:12" ht="94.5">
      <c r="A35" s="12" t="s">
        <v>967</v>
      </c>
      <c r="B35" s="1"/>
      <c r="C35" s="1" t="s">
        <v>93</v>
      </c>
      <c r="D35" s="35">
        <v>3000</v>
      </c>
      <c r="E35" s="11" t="s">
        <v>26</v>
      </c>
      <c r="F35" s="15">
        <v>324600</v>
      </c>
      <c r="G35" s="16">
        <v>43908</v>
      </c>
      <c r="H35" s="5" t="s">
        <v>1011</v>
      </c>
      <c r="I35" s="20">
        <v>228133.55</v>
      </c>
      <c r="J35" s="20">
        <f t="shared" si="1"/>
        <v>76.044516666666667</v>
      </c>
      <c r="K35" s="21">
        <v>44227</v>
      </c>
      <c r="L35" s="7"/>
    </row>
    <row r="36" spans="1:12" ht="94.5">
      <c r="A36" s="12" t="s">
        <v>968</v>
      </c>
      <c r="B36" s="1"/>
      <c r="C36" s="1" t="s">
        <v>1000</v>
      </c>
      <c r="D36" s="35">
        <v>20000</v>
      </c>
      <c r="E36" s="11" t="s">
        <v>53</v>
      </c>
      <c r="F36" s="15">
        <v>43500</v>
      </c>
      <c r="G36" s="16">
        <v>43913</v>
      </c>
      <c r="H36" s="5" t="s">
        <v>1012</v>
      </c>
      <c r="I36" s="20">
        <v>43500</v>
      </c>
      <c r="J36" s="20">
        <f t="shared" si="1"/>
        <v>2.1749999999999998</v>
      </c>
      <c r="K36" s="21">
        <v>44196</v>
      </c>
      <c r="L36" s="7"/>
    </row>
    <row r="37" spans="1:12" ht="94.5">
      <c r="A37" s="12" t="s">
        <v>969</v>
      </c>
      <c r="B37" s="1" t="s">
        <v>20</v>
      </c>
      <c r="C37" s="1" t="s">
        <v>34</v>
      </c>
      <c r="D37" s="35">
        <v>240</v>
      </c>
      <c r="E37" s="11" t="s">
        <v>50</v>
      </c>
      <c r="F37" s="15">
        <v>8100000</v>
      </c>
      <c r="G37" s="16">
        <v>43914</v>
      </c>
      <c r="H37" s="5" t="s">
        <v>67</v>
      </c>
      <c r="I37" s="20">
        <v>8100000</v>
      </c>
      <c r="J37" s="20">
        <f t="shared" si="1"/>
        <v>33750</v>
      </c>
      <c r="K37" s="21">
        <v>44227</v>
      </c>
      <c r="L37" s="7"/>
    </row>
    <row r="38" spans="1:12" ht="94.5">
      <c r="A38" s="12" t="s">
        <v>970</v>
      </c>
      <c r="B38" s="1" t="s">
        <v>8</v>
      </c>
      <c r="C38" s="1" t="s">
        <v>1001</v>
      </c>
      <c r="D38" s="35">
        <v>7600</v>
      </c>
      <c r="E38" s="11" t="s">
        <v>26</v>
      </c>
      <c r="F38" s="15">
        <v>997140</v>
      </c>
      <c r="G38" s="16">
        <v>43917</v>
      </c>
      <c r="H38" s="5" t="s">
        <v>103</v>
      </c>
      <c r="I38" s="20">
        <v>997140</v>
      </c>
      <c r="J38" s="20">
        <f t="shared" si="1"/>
        <v>131.20263157894738</v>
      </c>
      <c r="K38" s="21">
        <v>44227</v>
      </c>
      <c r="L38" s="7"/>
    </row>
    <row r="39" spans="1:12" ht="94.5">
      <c r="A39" s="12" t="s">
        <v>971</v>
      </c>
      <c r="B39" s="1"/>
      <c r="C39" s="1" t="s">
        <v>34</v>
      </c>
      <c r="D39" s="35">
        <v>180</v>
      </c>
      <c r="E39" s="11" t="s">
        <v>50</v>
      </c>
      <c r="F39" s="15">
        <v>4112300</v>
      </c>
      <c r="G39" s="16">
        <v>43920</v>
      </c>
      <c r="H39" s="5" t="s">
        <v>129</v>
      </c>
      <c r="I39" s="20">
        <v>4112300</v>
      </c>
      <c r="J39" s="20">
        <f t="shared" si="1"/>
        <v>22846.111111111109</v>
      </c>
      <c r="K39" s="21">
        <v>44227</v>
      </c>
      <c r="L39" s="7"/>
    </row>
    <row r="40" spans="1:12" ht="94.5">
      <c r="A40" s="12" t="s">
        <v>972</v>
      </c>
      <c r="B40" s="1" t="s">
        <v>9</v>
      </c>
      <c r="C40" s="1" t="s">
        <v>1002</v>
      </c>
      <c r="D40" s="35">
        <v>360</v>
      </c>
      <c r="E40" s="11" t="s">
        <v>50</v>
      </c>
      <c r="F40" s="15">
        <v>5801280</v>
      </c>
      <c r="G40" s="16">
        <v>43920</v>
      </c>
      <c r="H40" s="5" t="s">
        <v>1006</v>
      </c>
      <c r="I40" s="20">
        <v>5801280</v>
      </c>
      <c r="J40" s="20">
        <f t="shared" si="1"/>
        <v>16114.666666666666</v>
      </c>
      <c r="K40" s="21">
        <v>44227</v>
      </c>
      <c r="L40" s="7"/>
    </row>
    <row r="41" spans="1:12" ht="94.5">
      <c r="A41" s="12" t="s">
        <v>973</v>
      </c>
      <c r="B41" s="1" t="s">
        <v>4</v>
      </c>
      <c r="C41" s="1" t="s">
        <v>34</v>
      </c>
      <c r="D41" s="35">
        <v>180</v>
      </c>
      <c r="E41" s="11" t="s">
        <v>50</v>
      </c>
      <c r="F41" s="15">
        <v>4112300</v>
      </c>
      <c r="G41" s="16">
        <v>43920</v>
      </c>
      <c r="H41" s="5" t="s">
        <v>129</v>
      </c>
      <c r="I41" s="20">
        <v>4112300</v>
      </c>
      <c r="J41" s="20">
        <f t="shared" si="1"/>
        <v>22846.111111111109</v>
      </c>
      <c r="K41" s="21">
        <v>44227</v>
      </c>
      <c r="L41" s="7"/>
    </row>
    <row r="42" spans="1:12" ht="94.5">
      <c r="A42" s="12" t="s">
        <v>974</v>
      </c>
      <c r="B42" s="1" t="s">
        <v>19</v>
      </c>
      <c r="C42" s="1" t="s">
        <v>34</v>
      </c>
      <c r="D42" s="35">
        <v>240</v>
      </c>
      <c r="E42" s="11" t="s">
        <v>50</v>
      </c>
      <c r="F42" s="15">
        <v>8100000</v>
      </c>
      <c r="G42" s="16">
        <v>43920</v>
      </c>
      <c r="H42" s="5" t="s">
        <v>67</v>
      </c>
      <c r="I42" s="20">
        <v>8100000</v>
      </c>
      <c r="J42" s="20">
        <f t="shared" si="1"/>
        <v>33750</v>
      </c>
      <c r="K42" s="21">
        <v>44227</v>
      </c>
      <c r="L42" s="7"/>
    </row>
    <row r="43" spans="1:12" ht="94.5">
      <c r="A43" s="12" t="s">
        <v>975</v>
      </c>
      <c r="B43" s="1" t="s">
        <v>2</v>
      </c>
      <c r="C43" s="1" t="s">
        <v>34</v>
      </c>
      <c r="D43" s="35">
        <v>180</v>
      </c>
      <c r="E43" s="11" t="s">
        <v>50</v>
      </c>
      <c r="F43" s="15">
        <v>4112300</v>
      </c>
      <c r="G43" s="16">
        <v>43920</v>
      </c>
      <c r="H43" s="5" t="s">
        <v>129</v>
      </c>
      <c r="I43" s="20">
        <v>4112300</v>
      </c>
      <c r="J43" s="20">
        <f t="shared" si="1"/>
        <v>22846.111111111109</v>
      </c>
      <c r="K43" s="21">
        <v>44227</v>
      </c>
      <c r="L43" s="7"/>
    </row>
    <row r="44" spans="1:12" ht="94.5">
      <c r="A44" s="12" t="s">
        <v>976</v>
      </c>
      <c r="B44" s="50"/>
      <c r="C44" s="30" t="s">
        <v>34</v>
      </c>
      <c r="D44" s="51">
        <v>120</v>
      </c>
      <c r="E44" s="11" t="s">
        <v>50</v>
      </c>
      <c r="F44" s="24">
        <v>2904600</v>
      </c>
      <c r="G44" s="25">
        <v>43920</v>
      </c>
      <c r="H44" s="26" t="s">
        <v>67</v>
      </c>
      <c r="I44" s="27">
        <v>2904600</v>
      </c>
      <c r="J44" s="27">
        <f t="shared" si="1"/>
        <v>24205</v>
      </c>
      <c r="K44" s="32">
        <v>44227</v>
      </c>
      <c r="L44" s="7"/>
    </row>
    <row r="45" spans="1:12" ht="94.5">
      <c r="A45" s="12" t="s">
        <v>977</v>
      </c>
      <c r="B45" s="50"/>
      <c r="C45" s="30" t="s">
        <v>1003</v>
      </c>
      <c r="D45" s="51">
        <v>1</v>
      </c>
      <c r="E45" s="11" t="s">
        <v>53</v>
      </c>
      <c r="F45" s="24">
        <v>90023</v>
      </c>
      <c r="G45" s="25">
        <v>43920</v>
      </c>
      <c r="H45" s="26" t="s">
        <v>71</v>
      </c>
      <c r="I45" s="27">
        <v>90023</v>
      </c>
      <c r="J45" s="27">
        <f t="shared" si="1"/>
        <v>90023</v>
      </c>
      <c r="K45" s="32">
        <v>44196</v>
      </c>
      <c r="L45" s="7"/>
    </row>
    <row r="46" spans="1:12" ht="94.5">
      <c r="A46" s="12" t="s">
        <v>978</v>
      </c>
      <c r="B46" s="50"/>
      <c r="C46" s="30" t="s">
        <v>1004</v>
      </c>
      <c r="D46" s="51">
        <v>300</v>
      </c>
      <c r="E46" s="11" t="s">
        <v>26</v>
      </c>
      <c r="F46" s="24">
        <v>139300</v>
      </c>
      <c r="G46" s="25">
        <v>43920</v>
      </c>
      <c r="H46" s="26" t="s">
        <v>1005</v>
      </c>
      <c r="I46" s="27">
        <v>139300</v>
      </c>
      <c r="J46" s="27">
        <f t="shared" si="1"/>
        <v>464.33333333333331</v>
      </c>
      <c r="K46" s="32">
        <v>44227</v>
      </c>
      <c r="L46" s="7"/>
    </row>
    <row r="47" spans="1:12" ht="94.5">
      <c r="A47" s="12" t="s">
        <v>979</v>
      </c>
      <c r="B47" s="50"/>
      <c r="C47" s="30" t="s">
        <v>84</v>
      </c>
      <c r="D47" s="51">
        <v>14234</v>
      </c>
      <c r="E47" s="11" t="s">
        <v>26</v>
      </c>
      <c r="F47" s="24">
        <v>12422845</v>
      </c>
      <c r="G47" s="25">
        <v>43920</v>
      </c>
      <c r="H47" s="26" t="s">
        <v>74</v>
      </c>
      <c r="I47" s="27">
        <v>12422845</v>
      </c>
      <c r="J47" s="27">
        <f t="shared" si="1"/>
        <v>872.75853589995779</v>
      </c>
      <c r="K47" s="32">
        <v>44592</v>
      </c>
      <c r="L47" s="7"/>
    </row>
    <row r="48" spans="1:12" ht="94.5">
      <c r="A48" s="12" t="s">
        <v>980</v>
      </c>
      <c r="B48" s="50"/>
      <c r="C48" s="30" t="s">
        <v>34</v>
      </c>
      <c r="D48" s="51">
        <v>240</v>
      </c>
      <c r="E48" s="11" t="s">
        <v>50</v>
      </c>
      <c r="F48" s="24">
        <v>8100000</v>
      </c>
      <c r="G48" s="25">
        <v>43920</v>
      </c>
      <c r="H48" s="26" t="s">
        <v>67</v>
      </c>
      <c r="I48" s="27">
        <v>8100000</v>
      </c>
      <c r="J48" s="27">
        <f t="shared" si="1"/>
        <v>33750</v>
      </c>
      <c r="K48" s="32">
        <v>44227</v>
      </c>
      <c r="L48" s="7"/>
    </row>
    <row r="49" spans="1:12" ht="94.5">
      <c r="A49" s="12" t="s">
        <v>981</v>
      </c>
      <c r="B49" s="50"/>
      <c r="C49" s="30" t="s">
        <v>55</v>
      </c>
      <c r="D49" s="51">
        <v>220</v>
      </c>
      <c r="E49" s="11" t="s">
        <v>26</v>
      </c>
      <c r="F49" s="24">
        <v>26180</v>
      </c>
      <c r="G49" s="25">
        <v>43920</v>
      </c>
      <c r="H49" s="26" t="s">
        <v>218</v>
      </c>
      <c r="I49" s="27">
        <v>17409.7</v>
      </c>
      <c r="J49" s="27">
        <f t="shared" si="1"/>
        <v>79.135000000000005</v>
      </c>
      <c r="K49" s="32">
        <v>44285</v>
      </c>
      <c r="L49" s="7"/>
    </row>
    <row r="50" spans="1:12" ht="94.5">
      <c r="A50" s="12" t="s">
        <v>982</v>
      </c>
      <c r="B50" s="50"/>
      <c r="C50" s="30" t="s">
        <v>122</v>
      </c>
      <c r="D50" s="51">
        <v>2400</v>
      </c>
      <c r="E50" s="11" t="s">
        <v>26</v>
      </c>
      <c r="F50" s="24">
        <v>980654</v>
      </c>
      <c r="G50" s="25">
        <v>43921</v>
      </c>
      <c r="H50" s="26" t="s">
        <v>100</v>
      </c>
      <c r="I50" s="27">
        <v>686457.8</v>
      </c>
      <c r="J50" s="27">
        <f t="shared" si="1"/>
        <v>286.02408333333335</v>
      </c>
      <c r="K50" s="32">
        <v>44227</v>
      </c>
      <c r="L50" s="7"/>
    </row>
    <row r="51" spans="1:12" ht="94.5">
      <c r="A51" s="12" t="s">
        <v>983</v>
      </c>
      <c r="B51" s="50"/>
      <c r="C51" s="30" t="s">
        <v>113</v>
      </c>
      <c r="D51" s="51">
        <v>72400</v>
      </c>
      <c r="E51" s="11" t="s">
        <v>26</v>
      </c>
      <c r="F51" s="24">
        <v>968970</v>
      </c>
      <c r="G51" s="25">
        <v>43921</v>
      </c>
      <c r="H51" s="26" t="s">
        <v>1013</v>
      </c>
      <c r="I51" s="27">
        <v>789710.55</v>
      </c>
      <c r="J51" s="27">
        <f t="shared" si="1"/>
        <v>10.907604281767956</v>
      </c>
      <c r="K51" s="32">
        <v>44227</v>
      </c>
      <c r="L51" s="7"/>
    </row>
    <row r="52" spans="1:12" ht="94.5">
      <c r="A52" s="12" t="s">
        <v>984</v>
      </c>
      <c r="B52" s="50"/>
      <c r="C52" s="30" t="s">
        <v>35</v>
      </c>
      <c r="D52" s="51">
        <v>360</v>
      </c>
      <c r="E52" s="11" t="s">
        <v>50</v>
      </c>
      <c r="F52" s="24">
        <v>5801280</v>
      </c>
      <c r="G52" s="25">
        <v>43921</v>
      </c>
      <c r="H52" s="26" t="s">
        <v>1006</v>
      </c>
      <c r="I52" s="27">
        <v>5801280</v>
      </c>
      <c r="J52" s="27">
        <f t="shared" si="1"/>
        <v>16114.666666666666</v>
      </c>
      <c r="K52" s="32">
        <v>44227</v>
      </c>
      <c r="L52" s="7"/>
    </row>
    <row r="53" spans="1:12" ht="94.5">
      <c r="A53" s="12" t="s">
        <v>985</v>
      </c>
      <c r="B53" s="50"/>
      <c r="C53" s="30" t="s">
        <v>27</v>
      </c>
      <c r="D53" s="51">
        <v>300</v>
      </c>
      <c r="E53" s="11" t="s">
        <v>50</v>
      </c>
      <c r="F53" s="24">
        <v>1020000</v>
      </c>
      <c r="G53" s="25">
        <v>43921</v>
      </c>
      <c r="H53" s="26" t="s">
        <v>1006</v>
      </c>
      <c r="I53" s="27">
        <v>1020000</v>
      </c>
      <c r="J53" s="27">
        <f t="shared" si="1"/>
        <v>3400</v>
      </c>
      <c r="K53" s="32">
        <v>44227</v>
      </c>
      <c r="L53" s="7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A10" workbookViewId="0">
      <selection activeCell="E11" sqref="E11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1015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4" t="s">
        <v>1016</v>
      </c>
      <c r="B6" s="1"/>
      <c r="C6" s="1" t="s">
        <v>1041</v>
      </c>
      <c r="D6" s="35">
        <v>67</v>
      </c>
      <c r="E6" s="11" t="s">
        <v>1065</v>
      </c>
      <c r="F6" s="15">
        <v>412524</v>
      </c>
      <c r="G6" s="16">
        <v>43927</v>
      </c>
      <c r="H6" s="5" t="s">
        <v>1053</v>
      </c>
      <c r="I6" s="20">
        <v>333499.03999999998</v>
      </c>
      <c r="J6" s="20">
        <f t="shared" ref="J6:J13" si="0">I6/D6</f>
        <v>4977.5976119402985</v>
      </c>
      <c r="K6" s="21">
        <v>44196</v>
      </c>
      <c r="L6" s="7"/>
    </row>
    <row r="7" spans="1:12" ht="94.5">
      <c r="A7" s="34" t="s">
        <v>1017</v>
      </c>
      <c r="B7" s="1"/>
      <c r="C7" s="1" t="s">
        <v>27</v>
      </c>
      <c r="D7" s="35">
        <v>300</v>
      </c>
      <c r="E7" s="11" t="s">
        <v>26</v>
      </c>
      <c r="F7" s="15">
        <v>1020000</v>
      </c>
      <c r="G7" s="16">
        <v>43927</v>
      </c>
      <c r="H7" s="5" t="s">
        <v>339</v>
      </c>
      <c r="I7" s="20">
        <v>1014900</v>
      </c>
      <c r="J7" s="20">
        <f t="shared" si="0"/>
        <v>3383</v>
      </c>
      <c r="K7" s="21">
        <v>44292</v>
      </c>
      <c r="L7" s="7"/>
    </row>
    <row r="8" spans="1:12" ht="94.5">
      <c r="A8" s="34" t="s">
        <v>1018</v>
      </c>
      <c r="B8" s="1"/>
      <c r="C8" s="1" t="s">
        <v>1042</v>
      </c>
      <c r="D8" s="35">
        <v>8750</v>
      </c>
      <c r="E8" s="11" t="s">
        <v>26</v>
      </c>
      <c r="F8" s="15">
        <v>782200</v>
      </c>
      <c r="G8" s="16">
        <v>43927</v>
      </c>
      <c r="H8" s="5" t="s">
        <v>1054</v>
      </c>
      <c r="I8" s="20">
        <v>707890</v>
      </c>
      <c r="J8" s="20">
        <f t="shared" si="0"/>
        <v>80.901714285714291</v>
      </c>
      <c r="K8" s="21">
        <v>44292</v>
      </c>
      <c r="L8" s="7"/>
    </row>
    <row r="9" spans="1:12" ht="94.5">
      <c r="A9" s="34" t="s">
        <v>1019</v>
      </c>
      <c r="B9" s="1"/>
      <c r="C9" s="1" t="s">
        <v>1042</v>
      </c>
      <c r="D9" s="35">
        <v>19000</v>
      </c>
      <c r="E9" s="11" t="s">
        <v>26</v>
      </c>
      <c r="F9" s="15">
        <v>540350</v>
      </c>
      <c r="G9" s="16">
        <v>43927</v>
      </c>
      <c r="H9" s="5" t="s">
        <v>1055</v>
      </c>
      <c r="I9" s="20">
        <v>356300.78</v>
      </c>
      <c r="J9" s="20">
        <f t="shared" si="0"/>
        <v>18.75267263157895</v>
      </c>
      <c r="K9" s="21">
        <v>44292</v>
      </c>
      <c r="L9" s="7"/>
    </row>
    <row r="10" spans="1:12" ht="94.5">
      <c r="A10" s="34" t="s">
        <v>1020</v>
      </c>
      <c r="B10" s="1"/>
      <c r="C10" s="1" t="s">
        <v>31</v>
      </c>
      <c r="D10" s="35">
        <v>4200</v>
      </c>
      <c r="E10" s="11" t="s">
        <v>26</v>
      </c>
      <c r="F10" s="15">
        <v>995400</v>
      </c>
      <c r="G10" s="16">
        <v>43927</v>
      </c>
      <c r="H10" s="5" t="s">
        <v>100</v>
      </c>
      <c r="I10" s="20">
        <v>990400</v>
      </c>
      <c r="J10" s="20">
        <f t="shared" si="0"/>
        <v>235.8095238095238</v>
      </c>
      <c r="K10" s="21">
        <v>44292</v>
      </c>
      <c r="L10" s="7"/>
    </row>
    <row r="11" spans="1:12" ht="83.25" customHeight="1">
      <c r="A11" s="34" t="s">
        <v>1021</v>
      </c>
      <c r="B11" s="1" t="s">
        <v>0</v>
      </c>
      <c r="C11" s="1" t="s">
        <v>1002</v>
      </c>
      <c r="D11" s="35">
        <v>610</v>
      </c>
      <c r="E11" s="11" t="s">
        <v>50</v>
      </c>
      <c r="F11" s="15">
        <v>8659360</v>
      </c>
      <c r="G11" s="16">
        <v>43928</v>
      </c>
      <c r="H11" s="5" t="s">
        <v>339</v>
      </c>
      <c r="I11" s="20">
        <v>8659360</v>
      </c>
      <c r="J11" s="20">
        <f t="shared" si="0"/>
        <v>14195.672131147541</v>
      </c>
      <c r="K11" s="21">
        <v>44293</v>
      </c>
      <c r="L11" s="7"/>
    </row>
    <row r="12" spans="1:12" ht="94.5">
      <c r="A12" s="34" t="s">
        <v>1022</v>
      </c>
      <c r="B12" s="1"/>
      <c r="C12" s="1" t="s">
        <v>1043</v>
      </c>
      <c r="D12" s="35">
        <v>2</v>
      </c>
      <c r="E12" s="11" t="s">
        <v>1065</v>
      </c>
      <c r="F12" s="15">
        <v>110000</v>
      </c>
      <c r="G12" s="16">
        <v>43928</v>
      </c>
      <c r="H12" s="5" t="s">
        <v>71</v>
      </c>
      <c r="I12" s="20">
        <v>110000</v>
      </c>
      <c r="J12" s="20">
        <f t="shared" si="0"/>
        <v>55000</v>
      </c>
      <c r="K12" s="21">
        <v>44293</v>
      </c>
      <c r="L12" s="7"/>
    </row>
    <row r="13" spans="1:12" ht="94.5">
      <c r="A13" s="34" t="s">
        <v>1023</v>
      </c>
      <c r="B13" s="1" t="s">
        <v>20</v>
      </c>
      <c r="C13" s="1" t="s">
        <v>31</v>
      </c>
      <c r="D13" s="35">
        <v>4200</v>
      </c>
      <c r="E13" s="11" t="s">
        <v>26</v>
      </c>
      <c r="F13" s="15">
        <v>995400</v>
      </c>
      <c r="G13" s="16">
        <v>43928</v>
      </c>
      <c r="H13" s="5" t="s">
        <v>100</v>
      </c>
      <c r="I13" s="20">
        <v>990423</v>
      </c>
      <c r="J13" s="20">
        <f t="shared" si="0"/>
        <v>235.815</v>
      </c>
      <c r="K13" s="21">
        <v>44293</v>
      </c>
      <c r="L13" s="7"/>
    </row>
    <row r="14" spans="1:12" ht="93.75" customHeight="1">
      <c r="A14" s="34" t="s">
        <v>1024</v>
      </c>
      <c r="B14" s="1"/>
      <c r="C14" s="1" t="s">
        <v>31</v>
      </c>
      <c r="D14" s="35">
        <v>4200</v>
      </c>
      <c r="E14" s="11" t="s">
        <v>26</v>
      </c>
      <c r="F14" s="15">
        <v>995400</v>
      </c>
      <c r="G14" s="16">
        <v>43928</v>
      </c>
      <c r="H14" s="5" t="s">
        <v>100</v>
      </c>
      <c r="I14" s="20">
        <v>995400</v>
      </c>
      <c r="J14" s="20">
        <f>I14/D14</f>
        <v>237</v>
      </c>
      <c r="K14" s="21">
        <v>44293</v>
      </c>
      <c r="L14" s="7"/>
    </row>
    <row r="15" spans="1:12" ht="93.75" customHeight="1">
      <c r="A15" s="34" t="s">
        <v>1025</v>
      </c>
      <c r="B15" s="6"/>
      <c r="C15" s="1" t="s">
        <v>1044</v>
      </c>
      <c r="D15" s="35">
        <v>150</v>
      </c>
      <c r="E15" s="11" t="s">
        <v>26</v>
      </c>
      <c r="F15" s="15">
        <v>161370</v>
      </c>
      <c r="G15" s="16">
        <v>43928</v>
      </c>
      <c r="H15" s="5" t="s">
        <v>1056</v>
      </c>
      <c r="I15" s="20">
        <v>11700</v>
      </c>
      <c r="J15" s="20">
        <f>I15/D15</f>
        <v>78</v>
      </c>
      <c r="K15" s="21">
        <v>44196</v>
      </c>
      <c r="L15" s="7"/>
    </row>
    <row r="16" spans="1:12" ht="93.75" customHeight="1">
      <c r="A16" s="34" t="s">
        <v>1026</v>
      </c>
      <c r="B16" s="12"/>
      <c r="C16" s="1" t="s">
        <v>1045</v>
      </c>
      <c r="D16" s="36">
        <v>177</v>
      </c>
      <c r="E16" s="11" t="s">
        <v>26</v>
      </c>
      <c r="F16" s="15">
        <v>990586.7</v>
      </c>
      <c r="G16" s="16">
        <v>43931</v>
      </c>
      <c r="H16" s="5" t="s">
        <v>103</v>
      </c>
      <c r="I16" s="20">
        <v>990586.7</v>
      </c>
      <c r="J16" s="13">
        <f>I16/D16</f>
        <v>5596.535028248587</v>
      </c>
      <c r="K16" s="23">
        <v>44296</v>
      </c>
      <c r="L16" s="7"/>
    </row>
    <row r="17" spans="1:12" ht="84.75" customHeight="1">
      <c r="A17" s="34" t="s">
        <v>1027</v>
      </c>
      <c r="B17" s="6" t="s">
        <v>21</v>
      </c>
      <c r="C17" s="1" t="s">
        <v>77</v>
      </c>
      <c r="D17" s="35">
        <v>3060</v>
      </c>
      <c r="E17" s="11" t="s">
        <v>26</v>
      </c>
      <c r="F17" s="15">
        <v>995400</v>
      </c>
      <c r="G17" s="16">
        <v>43931</v>
      </c>
      <c r="H17" s="5" t="s">
        <v>100</v>
      </c>
      <c r="I17" s="20">
        <v>995400</v>
      </c>
      <c r="J17" s="20">
        <f t="shared" ref="J17:J30" si="1">I17/D17</f>
        <v>325.29411764705884</v>
      </c>
      <c r="K17" s="21">
        <v>44296</v>
      </c>
      <c r="L17" s="7"/>
    </row>
    <row r="18" spans="1:12" ht="84" customHeight="1">
      <c r="A18" s="34" t="s">
        <v>1028</v>
      </c>
      <c r="B18" s="6" t="s">
        <v>22</v>
      </c>
      <c r="C18" s="1" t="s">
        <v>1046</v>
      </c>
      <c r="D18" s="35">
        <v>240</v>
      </c>
      <c r="E18" s="11" t="s">
        <v>26</v>
      </c>
      <c r="F18" s="15">
        <v>147648</v>
      </c>
      <c r="G18" s="16">
        <v>43934</v>
      </c>
      <c r="H18" s="5" t="s">
        <v>1057</v>
      </c>
      <c r="I18" s="20">
        <v>147648</v>
      </c>
      <c r="J18" s="20">
        <f t="shared" si="1"/>
        <v>615.20000000000005</v>
      </c>
      <c r="K18" s="21">
        <v>44299</v>
      </c>
      <c r="L18" s="7"/>
    </row>
    <row r="19" spans="1:12" ht="81.75" customHeight="1">
      <c r="A19" s="34" t="s">
        <v>1029</v>
      </c>
      <c r="B19" s="6" t="s">
        <v>23</v>
      </c>
      <c r="C19" s="1" t="s">
        <v>1047</v>
      </c>
      <c r="D19" s="35">
        <v>10002</v>
      </c>
      <c r="E19" s="11" t="s">
        <v>26</v>
      </c>
      <c r="F19" s="15">
        <v>417300</v>
      </c>
      <c r="G19" s="16">
        <v>43934</v>
      </c>
      <c r="H19" s="5" t="s">
        <v>142</v>
      </c>
      <c r="I19" s="20">
        <v>415213.5</v>
      </c>
      <c r="J19" s="20">
        <f t="shared" si="1"/>
        <v>41.513047390521898</v>
      </c>
      <c r="K19" s="21">
        <v>44299</v>
      </c>
      <c r="L19" s="7"/>
    </row>
    <row r="20" spans="1:12" ht="78.75" customHeight="1">
      <c r="A20" s="34" t="s">
        <v>1030</v>
      </c>
      <c r="B20" s="6" t="s">
        <v>24</v>
      </c>
      <c r="C20" s="1" t="s">
        <v>82</v>
      </c>
      <c r="D20" s="35">
        <v>28005</v>
      </c>
      <c r="E20" s="11" t="s">
        <v>53</v>
      </c>
      <c r="F20" s="15">
        <v>986360</v>
      </c>
      <c r="G20" s="16">
        <v>43934</v>
      </c>
      <c r="H20" s="5" t="s">
        <v>1058</v>
      </c>
      <c r="I20" s="20">
        <v>579682</v>
      </c>
      <c r="J20" s="20">
        <f t="shared" si="1"/>
        <v>20.69923227995001</v>
      </c>
      <c r="K20" s="21">
        <v>44299</v>
      </c>
      <c r="L20" s="7"/>
    </row>
    <row r="21" spans="1:12" ht="63">
      <c r="A21" s="34" t="s">
        <v>1031</v>
      </c>
      <c r="B21" s="1"/>
      <c r="C21" s="1" t="s">
        <v>85</v>
      </c>
      <c r="D21" s="35">
        <v>203</v>
      </c>
      <c r="E21" s="11" t="s">
        <v>29</v>
      </c>
      <c r="F21" s="15">
        <v>305640</v>
      </c>
      <c r="G21" s="16">
        <v>43934</v>
      </c>
      <c r="H21" s="5" t="s">
        <v>107</v>
      </c>
      <c r="I21" s="20">
        <v>305640</v>
      </c>
      <c r="J21" s="20">
        <f t="shared" si="1"/>
        <v>1505.615763546798</v>
      </c>
      <c r="K21" s="29">
        <v>44299</v>
      </c>
      <c r="L21" s="7"/>
    </row>
    <row r="22" spans="1:12" ht="94.5">
      <c r="A22" s="34" t="s">
        <v>1032</v>
      </c>
      <c r="B22" s="1" t="s">
        <v>1</v>
      </c>
      <c r="C22" s="1" t="s">
        <v>1048</v>
      </c>
      <c r="D22" s="35">
        <v>5000</v>
      </c>
      <c r="E22" s="11" t="s">
        <v>26</v>
      </c>
      <c r="F22" s="15">
        <v>114050</v>
      </c>
      <c r="G22" s="16">
        <v>43934</v>
      </c>
      <c r="H22" s="5" t="s">
        <v>1059</v>
      </c>
      <c r="I22" s="20">
        <v>114050</v>
      </c>
      <c r="J22" s="20">
        <f t="shared" si="1"/>
        <v>22.81</v>
      </c>
      <c r="K22" s="29">
        <v>44299</v>
      </c>
      <c r="L22" s="7"/>
    </row>
    <row r="23" spans="1:12" ht="110.25">
      <c r="A23" s="34" t="s">
        <v>1033</v>
      </c>
      <c r="B23" s="1"/>
      <c r="C23" s="1" t="s">
        <v>1049</v>
      </c>
      <c r="D23" s="35">
        <v>9172</v>
      </c>
      <c r="E23" s="11" t="s">
        <v>1066</v>
      </c>
      <c r="F23" s="15">
        <v>2938678.4</v>
      </c>
      <c r="G23" s="16">
        <v>43934</v>
      </c>
      <c r="H23" s="5" t="s">
        <v>1060</v>
      </c>
      <c r="I23" s="20">
        <v>2938678.4</v>
      </c>
      <c r="J23" s="20">
        <f t="shared" si="1"/>
        <v>320.39668556476232</v>
      </c>
      <c r="K23" s="29">
        <v>44664</v>
      </c>
      <c r="L23" s="7"/>
    </row>
    <row r="24" spans="1:12" ht="94.5">
      <c r="A24" s="34" t="s">
        <v>1034</v>
      </c>
      <c r="B24" s="1"/>
      <c r="C24" s="1" t="s">
        <v>35</v>
      </c>
      <c r="D24" s="35">
        <v>610</v>
      </c>
      <c r="E24" s="11" t="s">
        <v>50</v>
      </c>
      <c r="F24" s="15">
        <v>8659360</v>
      </c>
      <c r="G24" s="16">
        <v>43934</v>
      </c>
      <c r="H24" s="5" t="s">
        <v>339</v>
      </c>
      <c r="I24" s="20">
        <v>8659360</v>
      </c>
      <c r="J24" s="20">
        <f t="shared" si="1"/>
        <v>14195.672131147541</v>
      </c>
      <c r="K24" s="21">
        <v>44299</v>
      </c>
      <c r="L24" s="7"/>
    </row>
    <row r="25" spans="1:12" ht="94.5">
      <c r="A25" s="34" t="s">
        <v>1035</v>
      </c>
      <c r="B25" s="1" t="s">
        <v>2</v>
      </c>
      <c r="C25" s="1" t="s">
        <v>630</v>
      </c>
      <c r="D25" s="35">
        <v>4500</v>
      </c>
      <c r="E25" s="11" t="s">
        <v>26</v>
      </c>
      <c r="F25" s="15">
        <v>289375</v>
      </c>
      <c r="G25" s="16">
        <v>43941</v>
      </c>
      <c r="H25" s="5" t="s">
        <v>1061</v>
      </c>
      <c r="I25" s="20">
        <v>188165.89</v>
      </c>
      <c r="J25" s="20">
        <f t="shared" si="1"/>
        <v>41.814642222222226</v>
      </c>
      <c r="K25" s="21">
        <v>44306</v>
      </c>
      <c r="L25" s="7"/>
    </row>
    <row r="26" spans="1:12" ht="94.5">
      <c r="A26" s="34" t="s">
        <v>1036</v>
      </c>
      <c r="B26" s="1" t="s">
        <v>20</v>
      </c>
      <c r="C26" s="1" t="s">
        <v>1050</v>
      </c>
      <c r="D26" s="35">
        <v>117</v>
      </c>
      <c r="E26" s="11" t="s">
        <v>26</v>
      </c>
      <c r="F26" s="15">
        <v>393276</v>
      </c>
      <c r="G26" s="16">
        <v>43941</v>
      </c>
      <c r="H26" s="5" t="s">
        <v>1062</v>
      </c>
      <c r="I26" s="20">
        <v>218268.18</v>
      </c>
      <c r="J26" s="20">
        <f t="shared" si="1"/>
        <v>1865.54</v>
      </c>
      <c r="K26" s="21">
        <v>44306</v>
      </c>
      <c r="L26" s="7"/>
    </row>
    <row r="27" spans="1:12" ht="94.5">
      <c r="A27" s="34" t="s">
        <v>1037</v>
      </c>
      <c r="B27" s="1"/>
      <c r="C27" s="1" t="s">
        <v>152</v>
      </c>
      <c r="D27" s="35">
        <v>4200</v>
      </c>
      <c r="E27" s="11" t="s">
        <v>26</v>
      </c>
      <c r="F27" s="15">
        <v>998920</v>
      </c>
      <c r="G27" s="16">
        <v>43942</v>
      </c>
      <c r="H27" s="5" t="s">
        <v>1063</v>
      </c>
      <c r="I27" s="20">
        <v>923990</v>
      </c>
      <c r="J27" s="20">
        <f t="shared" si="1"/>
        <v>219.99761904761905</v>
      </c>
      <c r="K27" s="21">
        <v>44307</v>
      </c>
      <c r="L27" s="7"/>
    </row>
    <row r="28" spans="1:12" ht="94.5">
      <c r="A28" s="34" t="s">
        <v>1038</v>
      </c>
      <c r="B28" s="1"/>
      <c r="C28" s="1" t="s">
        <v>137</v>
      </c>
      <c r="D28" s="35">
        <v>1000</v>
      </c>
      <c r="E28" s="11" t="s">
        <v>26</v>
      </c>
      <c r="F28" s="15">
        <v>305000</v>
      </c>
      <c r="G28" s="16">
        <v>43942</v>
      </c>
      <c r="H28" s="5" t="s">
        <v>1064</v>
      </c>
      <c r="I28" s="20">
        <v>297375</v>
      </c>
      <c r="J28" s="20">
        <f t="shared" si="1"/>
        <v>297.375</v>
      </c>
      <c r="K28" s="21">
        <v>44307</v>
      </c>
      <c r="L28" s="7"/>
    </row>
    <row r="29" spans="1:12" ht="94.5">
      <c r="A29" s="34" t="s">
        <v>1039</v>
      </c>
      <c r="B29" s="1"/>
      <c r="C29" s="1" t="s">
        <v>1051</v>
      </c>
      <c r="D29" s="35">
        <v>20</v>
      </c>
      <c r="E29" s="11" t="s">
        <v>26</v>
      </c>
      <c r="F29" s="15">
        <v>56624</v>
      </c>
      <c r="G29" s="16">
        <v>43949</v>
      </c>
      <c r="H29" s="5" t="s">
        <v>931</v>
      </c>
      <c r="I29" s="20">
        <v>56624</v>
      </c>
      <c r="J29" s="20">
        <f t="shared" si="1"/>
        <v>2831.2</v>
      </c>
      <c r="K29" s="21">
        <v>44314</v>
      </c>
      <c r="L29" s="7"/>
    </row>
    <row r="30" spans="1:12" ht="94.5">
      <c r="A30" s="34" t="s">
        <v>1040</v>
      </c>
      <c r="B30" s="1" t="s">
        <v>3</v>
      </c>
      <c r="C30" s="1" t="s">
        <v>1052</v>
      </c>
      <c r="D30" s="35">
        <v>55</v>
      </c>
      <c r="E30" s="11" t="s">
        <v>26</v>
      </c>
      <c r="F30" s="15">
        <v>264000</v>
      </c>
      <c r="G30" s="16">
        <v>43949</v>
      </c>
      <c r="H30" s="5" t="s">
        <v>339</v>
      </c>
      <c r="I30" s="20">
        <v>264000</v>
      </c>
      <c r="J30" s="20">
        <f t="shared" si="1"/>
        <v>4800</v>
      </c>
      <c r="K30" s="21">
        <v>44314</v>
      </c>
      <c r="L30" s="7"/>
    </row>
  </sheetData>
  <mergeCells count="2"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F8" sqref="F8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1067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4" t="s">
        <v>1068</v>
      </c>
      <c r="B6" s="1"/>
      <c r="C6" s="1" t="s">
        <v>1089</v>
      </c>
      <c r="D6" s="35">
        <v>28800</v>
      </c>
      <c r="E6" s="11" t="s">
        <v>26</v>
      </c>
      <c r="F6" s="15">
        <v>997500</v>
      </c>
      <c r="G6" s="16">
        <v>43957</v>
      </c>
      <c r="H6" s="5" t="s">
        <v>103</v>
      </c>
      <c r="I6" s="20">
        <v>997500</v>
      </c>
      <c r="J6" s="20">
        <f t="shared" ref="J6:J13" si="0">I6/D6</f>
        <v>34.635416666666664</v>
      </c>
      <c r="K6" s="21">
        <v>44322</v>
      </c>
      <c r="L6" s="7"/>
    </row>
    <row r="7" spans="1:12" ht="94.5">
      <c r="A7" s="34" t="s">
        <v>1069</v>
      </c>
      <c r="B7" s="1"/>
      <c r="C7" s="1" t="s">
        <v>35</v>
      </c>
      <c r="D7" s="35">
        <v>360</v>
      </c>
      <c r="E7" s="11" t="s">
        <v>50</v>
      </c>
      <c r="F7" s="15">
        <v>5801280</v>
      </c>
      <c r="G7" s="16">
        <v>43957</v>
      </c>
      <c r="H7" s="5" t="s">
        <v>339</v>
      </c>
      <c r="I7" s="20">
        <v>5801280</v>
      </c>
      <c r="J7" s="20">
        <f t="shared" si="0"/>
        <v>16114.666666666666</v>
      </c>
      <c r="K7" s="21">
        <v>44353</v>
      </c>
      <c r="L7" s="7"/>
    </row>
    <row r="8" spans="1:12" ht="94.5">
      <c r="A8" s="34" t="s">
        <v>1070</v>
      </c>
      <c r="B8" s="1"/>
      <c r="C8" s="1" t="s">
        <v>35</v>
      </c>
      <c r="D8" s="35">
        <v>360</v>
      </c>
      <c r="E8" s="11" t="s">
        <v>50</v>
      </c>
      <c r="F8" s="15">
        <v>5801280</v>
      </c>
      <c r="G8" s="16">
        <v>43957</v>
      </c>
      <c r="H8" s="5" t="s">
        <v>339</v>
      </c>
      <c r="I8" s="20">
        <v>5801280</v>
      </c>
      <c r="J8" s="20">
        <f t="shared" si="0"/>
        <v>16114.666666666666</v>
      </c>
      <c r="K8" s="21">
        <v>44353</v>
      </c>
      <c r="L8" s="7"/>
    </row>
    <row r="9" spans="1:12" ht="94.5">
      <c r="A9" s="34" t="s">
        <v>1071</v>
      </c>
      <c r="B9" s="1"/>
      <c r="C9" s="1" t="s">
        <v>34</v>
      </c>
      <c r="D9" s="35">
        <v>180</v>
      </c>
      <c r="E9" s="11" t="s">
        <v>50</v>
      </c>
      <c r="F9" s="15">
        <v>4112300</v>
      </c>
      <c r="G9" s="16">
        <v>43957</v>
      </c>
      <c r="H9" s="5" t="s">
        <v>129</v>
      </c>
      <c r="I9" s="20">
        <v>4112300</v>
      </c>
      <c r="J9" s="20">
        <f t="shared" si="0"/>
        <v>22846.111111111109</v>
      </c>
      <c r="K9" s="21">
        <v>44353</v>
      </c>
      <c r="L9" s="7"/>
    </row>
    <row r="10" spans="1:12" ht="94.5">
      <c r="A10" s="34" t="s">
        <v>1072</v>
      </c>
      <c r="B10" s="1"/>
      <c r="C10" s="1" t="s">
        <v>1090</v>
      </c>
      <c r="D10" s="35">
        <v>2</v>
      </c>
      <c r="E10" s="11" t="s">
        <v>1065</v>
      </c>
      <c r="F10" s="15">
        <v>1059400</v>
      </c>
      <c r="G10" s="16">
        <v>43957</v>
      </c>
      <c r="H10" s="5" t="s">
        <v>108</v>
      </c>
      <c r="I10" s="20">
        <v>895193</v>
      </c>
      <c r="J10" s="20">
        <f t="shared" si="0"/>
        <v>447596.5</v>
      </c>
      <c r="K10" s="29">
        <v>44196</v>
      </c>
      <c r="L10" s="7"/>
    </row>
    <row r="11" spans="1:12" ht="94.5">
      <c r="A11" s="34" t="s">
        <v>1073</v>
      </c>
      <c r="B11" s="1" t="s">
        <v>0</v>
      </c>
      <c r="C11" s="1" t="s">
        <v>1002</v>
      </c>
      <c r="D11" s="35">
        <v>610</v>
      </c>
      <c r="E11" s="11" t="s">
        <v>50</v>
      </c>
      <c r="F11" s="15">
        <v>8659360</v>
      </c>
      <c r="G11" s="16">
        <v>43957</v>
      </c>
      <c r="H11" s="5" t="s">
        <v>339</v>
      </c>
      <c r="I11" s="20">
        <v>8659360</v>
      </c>
      <c r="J11" s="20">
        <f t="shared" si="0"/>
        <v>14195.672131147541</v>
      </c>
      <c r="K11" s="21">
        <v>44353</v>
      </c>
      <c r="L11" s="7"/>
    </row>
    <row r="12" spans="1:12" ht="94.5">
      <c r="A12" s="34" t="s">
        <v>1074</v>
      </c>
      <c r="B12" s="1"/>
      <c r="C12" s="1" t="s">
        <v>1091</v>
      </c>
      <c r="D12" s="35">
        <v>200</v>
      </c>
      <c r="E12" s="11" t="s">
        <v>26</v>
      </c>
      <c r="F12" s="15">
        <v>116450</v>
      </c>
      <c r="G12" s="16">
        <v>43957</v>
      </c>
      <c r="H12" s="5" t="s">
        <v>1100</v>
      </c>
      <c r="I12" s="20">
        <v>116450</v>
      </c>
      <c r="J12" s="20">
        <f t="shared" si="0"/>
        <v>582.25</v>
      </c>
      <c r="K12" s="21">
        <v>44322</v>
      </c>
      <c r="L12" s="7"/>
    </row>
    <row r="13" spans="1:12" ht="94.5">
      <c r="A13" s="34" t="s">
        <v>1075</v>
      </c>
      <c r="B13" s="1" t="s">
        <v>20</v>
      </c>
      <c r="C13" s="1" t="s">
        <v>1092</v>
      </c>
      <c r="D13" s="35">
        <v>639</v>
      </c>
      <c r="E13" s="11" t="s">
        <v>1103</v>
      </c>
      <c r="F13" s="15">
        <v>14909700</v>
      </c>
      <c r="G13" s="16">
        <v>43957</v>
      </c>
      <c r="H13" s="5" t="s">
        <v>74</v>
      </c>
      <c r="I13" s="20">
        <v>14909700</v>
      </c>
      <c r="J13" s="20">
        <f t="shared" si="0"/>
        <v>23332.863849765257</v>
      </c>
      <c r="K13" s="29">
        <v>44322</v>
      </c>
      <c r="L13" s="7"/>
    </row>
    <row r="14" spans="1:12" ht="93.75" customHeight="1">
      <c r="A14" s="34" t="s">
        <v>1076</v>
      </c>
      <c r="B14" s="1"/>
      <c r="C14" s="1" t="s">
        <v>1093</v>
      </c>
      <c r="D14" s="35">
        <v>10000</v>
      </c>
      <c r="E14" s="11" t="s">
        <v>26</v>
      </c>
      <c r="F14" s="15">
        <v>11100</v>
      </c>
      <c r="G14" s="16">
        <v>43958</v>
      </c>
      <c r="H14" s="5" t="s">
        <v>833</v>
      </c>
      <c r="I14" s="20">
        <v>11100</v>
      </c>
      <c r="J14" s="20">
        <f>I14/D14</f>
        <v>1.1100000000000001</v>
      </c>
      <c r="K14" s="21">
        <v>44354</v>
      </c>
      <c r="L14" s="7"/>
    </row>
    <row r="15" spans="1:12" ht="93.75" customHeight="1">
      <c r="A15" s="34" t="s">
        <v>1077</v>
      </c>
      <c r="B15" s="6"/>
      <c r="C15" s="1" t="s">
        <v>34</v>
      </c>
      <c r="D15" s="35">
        <v>240</v>
      </c>
      <c r="E15" s="11" t="s">
        <v>50</v>
      </c>
      <c r="F15" s="15">
        <v>8100000</v>
      </c>
      <c r="G15" s="16">
        <v>43958</v>
      </c>
      <c r="H15" s="5" t="s">
        <v>67</v>
      </c>
      <c r="I15" s="20">
        <v>8100000</v>
      </c>
      <c r="J15" s="20">
        <f>I15/D15</f>
        <v>33750</v>
      </c>
      <c r="K15" s="21">
        <v>44354</v>
      </c>
      <c r="L15" s="7"/>
    </row>
    <row r="16" spans="1:12" ht="93.75" customHeight="1">
      <c r="A16" s="34" t="s">
        <v>1078</v>
      </c>
      <c r="B16" s="12"/>
      <c r="C16" s="1" t="s">
        <v>1094</v>
      </c>
      <c r="D16" s="36">
        <v>1</v>
      </c>
      <c r="E16" s="11" t="s">
        <v>1103</v>
      </c>
      <c r="F16" s="15">
        <v>696600</v>
      </c>
      <c r="G16" s="16">
        <v>43959</v>
      </c>
      <c r="H16" s="5" t="s">
        <v>108</v>
      </c>
      <c r="I16" s="20">
        <v>693117</v>
      </c>
      <c r="J16" s="13">
        <f>I16/D16</f>
        <v>693117</v>
      </c>
      <c r="K16" s="52">
        <v>44196</v>
      </c>
      <c r="L16" s="7"/>
    </row>
    <row r="17" spans="1:12" ht="84.75" customHeight="1">
      <c r="A17" s="34" t="s">
        <v>1079</v>
      </c>
      <c r="B17" s="6" t="s">
        <v>21</v>
      </c>
      <c r="C17" s="1" t="s">
        <v>1095</v>
      </c>
      <c r="D17" s="35">
        <v>1</v>
      </c>
      <c r="E17" s="11" t="s">
        <v>26</v>
      </c>
      <c r="F17" s="15">
        <v>96500</v>
      </c>
      <c r="G17" s="16">
        <v>43959</v>
      </c>
      <c r="H17" s="5" t="s">
        <v>1101</v>
      </c>
      <c r="I17" s="20">
        <v>76717.5</v>
      </c>
      <c r="J17" s="20">
        <f t="shared" ref="J17:J26" si="1">I17/D17</f>
        <v>76717.5</v>
      </c>
      <c r="K17" s="21">
        <v>44196</v>
      </c>
      <c r="L17" s="7"/>
    </row>
    <row r="18" spans="1:12" ht="84" customHeight="1">
      <c r="A18" s="34" t="s">
        <v>1080</v>
      </c>
      <c r="B18" s="6" t="s">
        <v>22</v>
      </c>
      <c r="C18" s="1" t="s">
        <v>34</v>
      </c>
      <c r="D18" s="35">
        <v>180</v>
      </c>
      <c r="E18" s="11" t="s">
        <v>50</v>
      </c>
      <c r="F18" s="15">
        <v>4112300</v>
      </c>
      <c r="G18" s="16">
        <v>43963</v>
      </c>
      <c r="H18" s="5" t="s">
        <v>129</v>
      </c>
      <c r="I18" s="20">
        <v>4112300</v>
      </c>
      <c r="J18" s="20">
        <f t="shared" si="1"/>
        <v>22846.111111111109</v>
      </c>
      <c r="K18" s="21">
        <v>44359</v>
      </c>
      <c r="L18" s="7"/>
    </row>
    <row r="19" spans="1:12" ht="81.75" customHeight="1">
      <c r="A19" s="34" t="s">
        <v>1081</v>
      </c>
      <c r="B19" s="6" t="s">
        <v>23</v>
      </c>
      <c r="C19" s="1" t="s">
        <v>1096</v>
      </c>
      <c r="D19" s="35">
        <v>7200</v>
      </c>
      <c r="E19" s="11" t="s">
        <v>26</v>
      </c>
      <c r="F19" s="15">
        <v>627300</v>
      </c>
      <c r="G19" s="16">
        <v>43963</v>
      </c>
      <c r="H19" s="5" t="s">
        <v>652</v>
      </c>
      <c r="I19" s="20">
        <v>388926</v>
      </c>
      <c r="J19" s="20">
        <f t="shared" si="1"/>
        <v>54.017499999999998</v>
      </c>
      <c r="K19" s="21">
        <v>44328</v>
      </c>
      <c r="L19" s="7"/>
    </row>
    <row r="20" spans="1:12" ht="94.5">
      <c r="A20" s="34" t="s">
        <v>1082</v>
      </c>
      <c r="B20" s="6" t="s">
        <v>24</v>
      </c>
      <c r="C20" s="1" t="s">
        <v>34</v>
      </c>
      <c r="D20" s="35">
        <v>240</v>
      </c>
      <c r="E20" s="11" t="s">
        <v>50</v>
      </c>
      <c r="F20" s="15">
        <v>8100000</v>
      </c>
      <c r="G20" s="16">
        <v>43963</v>
      </c>
      <c r="H20" s="5" t="s">
        <v>67</v>
      </c>
      <c r="I20" s="20">
        <v>8100000</v>
      </c>
      <c r="J20" s="20">
        <f t="shared" si="1"/>
        <v>33750</v>
      </c>
      <c r="K20" s="21">
        <v>44359</v>
      </c>
      <c r="L20" s="7"/>
    </row>
    <row r="21" spans="1:12" ht="94.5">
      <c r="A21" s="34" t="s">
        <v>1083</v>
      </c>
      <c r="B21" s="1"/>
      <c r="C21" s="1" t="s">
        <v>75</v>
      </c>
      <c r="D21" s="35">
        <v>3500</v>
      </c>
      <c r="E21" s="11" t="s">
        <v>26</v>
      </c>
      <c r="F21" s="15">
        <v>428400</v>
      </c>
      <c r="G21" s="16">
        <v>43963</v>
      </c>
      <c r="H21" s="5" t="s">
        <v>928</v>
      </c>
      <c r="I21" s="20">
        <v>269892</v>
      </c>
      <c r="J21" s="20">
        <f t="shared" si="1"/>
        <v>77.111999999999995</v>
      </c>
      <c r="K21" s="21">
        <v>44328</v>
      </c>
      <c r="L21" s="7"/>
    </row>
    <row r="22" spans="1:12" ht="94.5">
      <c r="A22" s="34" t="s">
        <v>1084</v>
      </c>
      <c r="B22" s="1" t="s">
        <v>1</v>
      </c>
      <c r="C22" s="1" t="s">
        <v>151</v>
      </c>
      <c r="D22" s="35">
        <v>1</v>
      </c>
      <c r="E22" s="11" t="s">
        <v>1104</v>
      </c>
      <c r="F22" s="15">
        <v>420510</v>
      </c>
      <c r="G22" s="16">
        <v>43970</v>
      </c>
      <c r="H22" s="5" t="s">
        <v>194</v>
      </c>
      <c r="I22" s="20">
        <v>420510</v>
      </c>
      <c r="J22" s="20">
        <f t="shared" si="1"/>
        <v>420510</v>
      </c>
      <c r="K22" s="29">
        <v>44409</v>
      </c>
      <c r="L22" s="7"/>
    </row>
    <row r="23" spans="1:12" ht="94.5">
      <c r="A23" s="34" t="s">
        <v>1085</v>
      </c>
      <c r="B23" s="1"/>
      <c r="C23" s="1" t="s">
        <v>1097</v>
      </c>
      <c r="D23" s="35">
        <v>26</v>
      </c>
      <c r="E23" s="11" t="s">
        <v>26</v>
      </c>
      <c r="F23" s="15">
        <v>51480</v>
      </c>
      <c r="G23" s="16">
        <v>43970</v>
      </c>
      <c r="H23" s="5" t="s">
        <v>205</v>
      </c>
      <c r="I23" s="20">
        <v>51222.6</v>
      </c>
      <c r="J23" s="20">
        <f t="shared" si="1"/>
        <v>1970.1</v>
      </c>
      <c r="K23" s="29">
        <v>44335</v>
      </c>
      <c r="L23" s="7"/>
    </row>
    <row r="24" spans="1:12" ht="94.5">
      <c r="A24" s="34" t="s">
        <v>1086</v>
      </c>
      <c r="B24" s="1"/>
      <c r="C24" s="1" t="s">
        <v>57</v>
      </c>
      <c r="D24" s="35">
        <v>38024</v>
      </c>
      <c r="E24" s="11" t="s">
        <v>26</v>
      </c>
      <c r="F24" s="15">
        <v>1500000</v>
      </c>
      <c r="G24" s="16">
        <v>43970</v>
      </c>
      <c r="H24" s="5" t="s">
        <v>1102</v>
      </c>
      <c r="I24" s="20">
        <v>1500000</v>
      </c>
      <c r="J24" s="20">
        <f t="shared" si="1"/>
        <v>39.44876919840101</v>
      </c>
      <c r="K24" s="21">
        <v>44335</v>
      </c>
      <c r="L24" s="7"/>
    </row>
    <row r="25" spans="1:12" ht="94.5">
      <c r="A25" s="34" t="s">
        <v>1087</v>
      </c>
      <c r="B25" s="1" t="s">
        <v>2</v>
      </c>
      <c r="C25" s="1" t="s">
        <v>1098</v>
      </c>
      <c r="D25" s="35">
        <v>58</v>
      </c>
      <c r="E25" s="11" t="s">
        <v>1105</v>
      </c>
      <c r="F25" s="15">
        <v>675480</v>
      </c>
      <c r="G25" s="16">
        <v>43976</v>
      </c>
      <c r="H25" s="5" t="s">
        <v>68</v>
      </c>
      <c r="I25" s="20">
        <v>530251.80000000005</v>
      </c>
      <c r="J25" s="20">
        <f t="shared" si="1"/>
        <v>9142.2724137931036</v>
      </c>
      <c r="K25" s="21">
        <v>44196</v>
      </c>
      <c r="L25" s="7"/>
    </row>
    <row r="26" spans="1:12" ht="94.5">
      <c r="A26" s="34" t="s">
        <v>1088</v>
      </c>
      <c r="B26" s="1" t="s">
        <v>20</v>
      </c>
      <c r="C26" s="1" t="s">
        <v>1099</v>
      </c>
      <c r="D26" s="35">
        <v>315</v>
      </c>
      <c r="E26" s="11" t="s">
        <v>130</v>
      </c>
      <c r="F26" s="15">
        <v>1067250</v>
      </c>
      <c r="G26" s="16">
        <v>43980</v>
      </c>
      <c r="H26" s="5" t="s">
        <v>339</v>
      </c>
      <c r="I26" s="20">
        <v>1067250</v>
      </c>
      <c r="J26" s="20">
        <f t="shared" si="1"/>
        <v>3388.0952380952381</v>
      </c>
      <c r="K26" s="21">
        <v>44376</v>
      </c>
      <c r="L26" s="7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abSelected="1" topLeftCell="A5" workbookViewId="0">
      <selection activeCell="L6" sqref="L6:L62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1106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4" t="s">
        <v>1107</v>
      </c>
      <c r="B6" s="1"/>
      <c r="C6" s="1" t="s">
        <v>1164</v>
      </c>
      <c r="D6" s="35">
        <v>4265</v>
      </c>
      <c r="E6" s="11" t="s">
        <v>26</v>
      </c>
      <c r="F6" s="15">
        <v>999129.85</v>
      </c>
      <c r="G6" s="16">
        <v>43983</v>
      </c>
      <c r="H6" s="5" t="s">
        <v>1196</v>
      </c>
      <c r="I6" s="20">
        <v>989138.55</v>
      </c>
      <c r="J6" s="20">
        <f t="shared" ref="J6:J13" si="0">I6/D6</f>
        <v>231.91994138335289</v>
      </c>
      <c r="K6" s="21">
        <v>44348</v>
      </c>
      <c r="L6" s="7"/>
    </row>
    <row r="7" spans="1:12" ht="94.5">
      <c r="A7" s="34" t="s">
        <v>1108</v>
      </c>
      <c r="B7" s="34"/>
      <c r="C7" s="34" t="s">
        <v>36</v>
      </c>
      <c r="D7" s="35">
        <v>200</v>
      </c>
      <c r="E7" s="11" t="s">
        <v>26</v>
      </c>
      <c r="F7" s="15">
        <v>106000</v>
      </c>
      <c r="G7" s="16">
        <v>43983</v>
      </c>
      <c r="H7" s="5" t="s">
        <v>126</v>
      </c>
      <c r="I7" s="20">
        <v>106000</v>
      </c>
      <c r="J7" s="20">
        <f t="shared" si="0"/>
        <v>530</v>
      </c>
      <c r="K7" s="21">
        <v>44348</v>
      </c>
      <c r="L7" s="7"/>
    </row>
    <row r="8" spans="1:12" ht="94.5">
      <c r="A8" s="34" t="s">
        <v>1109</v>
      </c>
      <c r="B8" s="34"/>
      <c r="C8" s="34" t="s">
        <v>1099</v>
      </c>
      <c r="D8" s="35">
        <v>315</v>
      </c>
      <c r="E8" s="11" t="s">
        <v>26</v>
      </c>
      <c r="F8" s="15">
        <v>1067250</v>
      </c>
      <c r="G8" s="16">
        <v>43987</v>
      </c>
      <c r="H8" s="5" t="s">
        <v>339</v>
      </c>
      <c r="I8" s="20">
        <v>1067250</v>
      </c>
      <c r="J8" s="20">
        <f t="shared" si="0"/>
        <v>3388.0952380952381</v>
      </c>
      <c r="K8" s="21">
        <v>44348</v>
      </c>
      <c r="L8" s="7"/>
    </row>
    <row r="9" spans="1:12" ht="94.5">
      <c r="A9" s="34" t="s">
        <v>1110</v>
      </c>
      <c r="B9" s="34"/>
      <c r="C9" s="34" t="s">
        <v>57</v>
      </c>
      <c r="D9" s="35">
        <v>16500</v>
      </c>
      <c r="E9" s="11" t="s">
        <v>26</v>
      </c>
      <c r="F9" s="15">
        <v>900000</v>
      </c>
      <c r="G9" s="16">
        <v>43990</v>
      </c>
      <c r="H9" s="5" t="s">
        <v>98</v>
      </c>
      <c r="I9" s="20">
        <v>900000</v>
      </c>
      <c r="J9" s="20">
        <f t="shared" si="0"/>
        <v>54.545454545454547</v>
      </c>
      <c r="K9" s="21">
        <v>44355</v>
      </c>
      <c r="L9" s="7"/>
    </row>
    <row r="10" spans="1:12" ht="94.5">
      <c r="A10" s="34" t="s">
        <v>1111</v>
      </c>
      <c r="B10" s="34"/>
      <c r="C10" s="34" t="s">
        <v>1165</v>
      </c>
      <c r="D10" s="35">
        <v>1</v>
      </c>
      <c r="E10" s="11" t="s">
        <v>1065</v>
      </c>
      <c r="F10" s="15">
        <v>2583000</v>
      </c>
      <c r="G10" s="16">
        <v>43991</v>
      </c>
      <c r="H10" s="5" t="s">
        <v>108</v>
      </c>
      <c r="I10" s="20">
        <v>2583000</v>
      </c>
      <c r="J10" s="20">
        <f t="shared" si="0"/>
        <v>2583000</v>
      </c>
      <c r="K10" s="21">
        <v>44196</v>
      </c>
      <c r="L10" s="7"/>
    </row>
    <row r="11" spans="1:12" ht="94.5">
      <c r="A11" s="34" t="s">
        <v>1112</v>
      </c>
      <c r="B11" s="34" t="s">
        <v>0</v>
      </c>
      <c r="C11" s="34" t="s">
        <v>990</v>
      </c>
      <c r="D11" s="35">
        <v>27000</v>
      </c>
      <c r="E11" s="11" t="s">
        <v>26</v>
      </c>
      <c r="F11" s="15">
        <v>660000</v>
      </c>
      <c r="G11" s="16">
        <v>43991</v>
      </c>
      <c r="H11" s="5" t="s">
        <v>833</v>
      </c>
      <c r="I11" s="20">
        <v>516700</v>
      </c>
      <c r="J11" s="20">
        <f t="shared" si="0"/>
        <v>19.137037037037036</v>
      </c>
      <c r="K11" s="21">
        <v>44356</v>
      </c>
      <c r="L11" s="7"/>
    </row>
    <row r="12" spans="1:12" ht="94.5">
      <c r="A12" s="34" t="s">
        <v>1113</v>
      </c>
      <c r="B12" s="34"/>
      <c r="C12" s="34" t="s">
        <v>42</v>
      </c>
      <c r="D12" s="35">
        <v>1535</v>
      </c>
      <c r="E12" s="11" t="s">
        <v>26</v>
      </c>
      <c r="F12" s="15">
        <v>997750</v>
      </c>
      <c r="G12" s="16">
        <v>43992</v>
      </c>
      <c r="H12" s="5" t="s">
        <v>1197</v>
      </c>
      <c r="I12" s="20">
        <v>723368.75</v>
      </c>
      <c r="J12" s="20">
        <f t="shared" si="0"/>
        <v>471.25</v>
      </c>
      <c r="K12" s="21">
        <v>44357</v>
      </c>
      <c r="L12" s="7"/>
    </row>
    <row r="13" spans="1:12" ht="94.5">
      <c r="A13" s="34" t="s">
        <v>1114</v>
      </c>
      <c r="B13" s="34" t="s">
        <v>20</v>
      </c>
      <c r="C13" s="34" t="s">
        <v>1166</v>
      </c>
      <c r="D13" s="35">
        <v>395</v>
      </c>
      <c r="E13" s="11" t="s">
        <v>26</v>
      </c>
      <c r="F13" s="15">
        <v>76916.5</v>
      </c>
      <c r="G13" s="16">
        <v>43997</v>
      </c>
      <c r="H13" s="5" t="s">
        <v>1198</v>
      </c>
      <c r="I13" s="20">
        <v>26920.77</v>
      </c>
      <c r="J13" s="20">
        <f t="shared" si="0"/>
        <v>68.153848101265822</v>
      </c>
      <c r="K13" s="21">
        <v>44362</v>
      </c>
      <c r="L13" s="7"/>
    </row>
    <row r="14" spans="1:12" ht="93.75" customHeight="1">
      <c r="A14" s="34" t="s">
        <v>1115</v>
      </c>
      <c r="B14" s="34"/>
      <c r="C14" s="34" t="s">
        <v>1167</v>
      </c>
      <c r="D14" s="35">
        <v>3000</v>
      </c>
      <c r="E14" s="11" t="s">
        <v>26</v>
      </c>
      <c r="F14" s="15">
        <v>973920</v>
      </c>
      <c r="G14" s="16">
        <v>43997</v>
      </c>
      <c r="H14" s="5" t="s">
        <v>103</v>
      </c>
      <c r="I14" s="20">
        <v>973920</v>
      </c>
      <c r="J14" s="20">
        <f>I14/D14</f>
        <v>324.64</v>
      </c>
      <c r="K14" s="21">
        <v>44362</v>
      </c>
      <c r="L14" s="7"/>
    </row>
    <row r="15" spans="1:12" ht="93.75" customHeight="1">
      <c r="A15" s="34" t="s">
        <v>1116</v>
      </c>
      <c r="B15" s="37"/>
      <c r="C15" s="34" t="s">
        <v>79</v>
      </c>
      <c r="D15" s="35">
        <v>297</v>
      </c>
      <c r="E15" s="11" t="s">
        <v>29</v>
      </c>
      <c r="F15" s="15">
        <v>997920</v>
      </c>
      <c r="G15" s="16">
        <v>43997</v>
      </c>
      <c r="H15" s="5" t="s">
        <v>214</v>
      </c>
      <c r="I15" s="20">
        <v>992930.4</v>
      </c>
      <c r="J15" s="20">
        <f>I15/D15</f>
        <v>3343.2000000000003</v>
      </c>
      <c r="K15" s="21">
        <v>44196</v>
      </c>
      <c r="L15" s="7"/>
    </row>
    <row r="16" spans="1:12" ht="93.75" customHeight="1">
      <c r="A16" s="34" t="s">
        <v>1117</v>
      </c>
      <c r="B16" s="33"/>
      <c r="C16" s="34" t="s">
        <v>84</v>
      </c>
      <c r="D16" s="36">
        <v>15490</v>
      </c>
      <c r="E16" s="11" t="s">
        <v>26</v>
      </c>
      <c r="F16" s="15">
        <v>16941970</v>
      </c>
      <c r="G16" s="16">
        <v>43997</v>
      </c>
      <c r="H16" s="5" t="s">
        <v>74</v>
      </c>
      <c r="I16" s="20">
        <v>16941970</v>
      </c>
      <c r="J16" s="13">
        <f>I16/D16</f>
        <v>1093.7359586830214</v>
      </c>
      <c r="K16" s="23">
        <v>44561</v>
      </c>
      <c r="L16" s="7"/>
    </row>
    <row r="17" spans="1:12" ht="84.75" customHeight="1">
      <c r="A17" s="34" t="s">
        <v>1118</v>
      </c>
      <c r="B17" s="37" t="s">
        <v>21</v>
      </c>
      <c r="C17" s="34" t="s">
        <v>716</v>
      </c>
      <c r="D17" s="35">
        <v>306000</v>
      </c>
      <c r="E17" s="11" t="s">
        <v>26</v>
      </c>
      <c r="F17" s="15">
        <v>994780</v>
      </c>
      <c r="G17" s="16">
        <v>43997</v>
      </c>
      <c r="H17" s="5" t="s">
        <v>1199</v>
      </c>
      <c r="I17" s="20">
        <v>527233.4</v>
      </c>
      <c r="J17" s="20">
        <f t="shared" ref="J17:J64" si="1">I17/D17</f>
        <v>1.7229849673202615</v>
      </c>
      <c r="K17" s="21">
        <v>44362</v>
      </c>
      <c r="L17" s="7"/>
    </row>
    <row r="18" spans="1:12" ht="84" customHeight="1">
      <c r="A18" s="34" t="s">
        <v>1119</v>
      </c>
      <c r="B18" s="37" t="s">
        <v>22</v>
      </c>
      <c r="C18" s="34" t="s">
        <v>57</v>
      </c>
      <c r="D18" s="35">
        <v>1200</v>
      </c>
      <c r="E18" s="11" t="s">
        <v>26</v>
      </c>
      <c r="F18" s="15">
        <v>480000</v>
      </c>
      <c r="G18" s="16">
        <v>43998</v>
      </c>
      <c r="H18" s="5" t="s">
        <v>98</v>
      </c>
      <c r="I18" s="20">
        <v>480000</v>
      </c>
      <c r="J18" s="20">
        <f t="shared" si="1"/>
        <v>400</v>
      </c>
      <c r="K18" s="21">
        <v>44363</v>
      </c>
      <c r="L18" s="7"/>
    </row>
    <row r="19" spans="1:12" ht="81.75" customHeight="1">
      <c r="A19" s="34" t="s">
        <v>1120</v>
      </c>
      <c r="B19" s="37" t="s">
        <v>23</v>
      </c>
      <c r="C19" s="34" t="s">
        <v>1099</v>
      </c>
      <c r="D19" s="35">
        <v>315</v>
      </c>
      <c r="E19" s="11" t="s">
        <v>26</v>
      </c>
      <c r="F19" s="15">
        <v>1067250</v>
      </c>
      <c r="G19" s="16">
        <v>43998</v>
      </c>
      <c r="H19" s="5" t="s">
        <v>339</v>
      </c>
      <c r="I19" s="20">
        <v>1067250</v>
      </c>
      <c r="J19" s="20">
        <f t="shared" si="1"/>
        <v>3388.0952380952381</v>
      </c>
      <c r="K19" s="21">
        <v>44363</v>
      </c>
      <c r="L19" s="7"/>
    </row>
    <row r="20" spans="1:12" ht="94.5">
      <c r="A20" s="34" t="s">
        <v>1121</v>
      </c>
      <c r="B20" s="37" t="s">
        <v>24</v>
      </c>
      <c r="C20" s="34" t="s">
        <v>1168</v>
      </c>
      <c r="D20" s="35">
        <v>14504</v>
      </c>
      <c r="E20" s="11" t="s">
        <v>26</v>
      </c>
      <c r="F20" s="15">
        <v>75249.48</v>
      </c>
      <c r="G20" s="16">
        <v>43998</v>
      </c>
      <c r="H20" s="5" t="s">
        <v>197</v>
      </c>
      <c r="I20" s="20">
        <v>74873.23</v>
      </c>
      <c r="J20" s="20">
        <f t="shared" si="1"/>
        <v>5.1622469663541093</v>
      </c>
      <c r="K20" s="21">
        <v>44363</v>
      </c>
      <c r="L20" s="7"/>
    </row>
    <row r="21" spans="1:12" ht="94.5">
      <c r="A21" s="34" t="s">
        <v>1122</v>
      </c>
      <c r="B21" s="34"/>
      <c r="C21" s="34" t="s">
        <v>1169</v>
      </c>
      <c r="D21" s="35">
        <v>4000</v>
      </c>
      <c r="E21" s="11" t="s">
        <v>26</v>
      </c>
      <c r="F21" s="15">
        <v>480000</v>
      </c>
      <c r="G21" s="16">
        <v>43998</v>
      </c>
      <c r="H21" s="5" t="s">
        <v>1200</v>
      </c>
      <c r="I21" s="20">
        <v>319260</v>
      </c>
      <c r="J21" s="20">
        <f t="shared" si="1"/>
        <v>79.814999999999998</v>
      </c>
      <c r="K21" s="21">
        <v>44363</v>
      </c>
      <c r="L21" s="7"/>
    </row>
    <row r="22" spans="1:12" ht="94.5">
      <c r="A22" s="34" t="s">
        <v>1123</v>
      </c>
      <c r="B22" s="34" t="s">
        <v>1</v>
      </c>
      <c r="C22" s="34" t="s">
        <v>712</v>
      </c>
      <c r="D22" s="35">
        <v>660</v>
      </c>
      <c r="E22" s="11" t="s">
        <v>26</v>
      </c>
      <c r="F22" s="15">
        <v>660000</v>
      </c>
      <c r="G22" s="16">
        <v>43998</v>
      </c>
      <c r="H22" s="5" t="s">
        <v>1102</v>
      </c>
      <c r="I22" s="20">
        <v>660000</v>
      </c>
      <c r="J22" s="20">
        <f t="shared" si="1"/>
        <v>1000</v>
      </c>
      <c r="K22" s="21">
        <v>44363</v>
      </c>
      <c r="L22" s="7"/>
    </row>
    <row r="23" spans="1:12" ht="94.5">
      <c r="A23" s="34" t="s">
        <v>1124</v>
      </c>
      <c r="B23" s="34"/>
      <c r="C23" s="34" t="s">
        <v>1170</v>
      </c>
      <c r="D23" s="35">
        <v>3550</v>
      </c>
      <c r="E23" s="11" t="s">
        <v>26</v>
      </c>
      <c r="F23" s="15">
        <v>994000</v>
      </c>
      <c r="G23" s="16">
        <v>43999</v>
      </c>
      <c r="H23" s="5" t="s">
        <v>103</v>
      </c>
      <c r="I23" s="20">
        <v>994000</v>
      </c>
      <c r="J23" s="20">
        <f t="shared" si="1"/>
        <v>280</v>
      </c>
      <c r="K23" s="29">
        <v>44364</v>
      </c>
      <c r="L23" s="7"/>
    </row>
    <row r="24" spans="1:12" ht="94.5">
      <c r="A24" s="34" t="s">
        <v>1125</v>
      </c>
      <c r="B24" s="34"/>
      <c r="C24" s="34" t="s">
        <v>1171</v>
      </c>
      <c r="D24" s="35">
        <v>180</v>
      </c>
      <c r="E24" s="11" t="s">
        <v>130</v>
      </c>
      <c r="F24" s="15">
        <v>5059800</v>
      </c>
      <c r="G24" s="16">
        <v>44001</v>
      </c>
      <c r="H24" s="5" t="s">
        <v>74</v>
      </c>
      <c r="I24" s="20">
        <v>5059800</v>
      </c>
      <c r="J24" s="20">
        <f t="shared" si="1"/>
        <v>28110</v>
      </c>
      <c r="K24" s="21">
        <v>44561</v>
      </c>
      <c r="L24" s="7"/>
    </row>
    <row r="25" spans="1:12" ht="94.5">
      <c r="A25" s="34" t="s">
        <v>1126</v>
      </c>
      <c r="B25" s="34" t="s">
        <v>2</v>
      </c>
      <c r="C25" s="34" t="s">
        <v>1172</v>
      </c>
      <c r="D25" s="35">
        <v>150</v>
      </c>
      <c r="E25" s="11" t="s">
        <v>26</v>
      </c>
      <c r="F25" s="15">
        <v>87750</v>
      </c>
      <c r="G25" s="16">
        <v>44001</v>
      </c>
      <c r="H25" s="5" t="s">
        <v>99</v>
      </c>
      <c r="I25" s="20">
        <v>87750</v>
      </c>
      <c r="J25" s="20">
        <f t="shared" si="1"/>
        <v>585</v>
      </c>
      <c r="K25" s="21">
        <v>44366</v>
      </c>
      <c r="L25" s="7"/>
    </row>
    <row r="26" spans="1:12" ht="94.5">
      <c r="A26" s="34" t="s">
        <v>1127</v>
      </c>
      <c r="B26" s="34" t="s">
        <v>20</v>
      </c>
      <c r="C26" s="34" t="s">
        <v>1173</v>
      </c>
      <c r="D26" s="35">
        <v>15</v>
      </c>
      <c r="E26" s="11" t="s">
        <v>26</v>
      </c>
      <c r="F26" s="15">
        <v>230510</v>
      </c>
      <c r="G26" s="16">
        <v>44001</v>
      </c>
      <c r="H26" s="5" t="s">
        <v>1201</v>
      </c>
      <c r="I26" s="20">
        <v>225899.8</v>
      </c>
      <c r="J26" s="20">
        <f t="shared" si="1"/>
        <v>15059.986666666666</v>
      </c>
      <c r="K26" s="21">
        <v>44366</v>
      </c>
      <c r="L26" s="7"/>
    </row>
    <row r="27" spans="1:12" ht="110.25">
      <c r="A27" s="34" t="s">
        <v>1128</v>
      </c>
      <c r="B27" s="34"/>
      <c r="C27" s="34" t="s">
        <v>78</v>
      </c>
      <c r="D27" s="35">
        <v>30</v>
      </c>
      <c r="E27" s="11" t="s">
        <v>29</v>
      </c>
      <c r="F27" s="15">
        <v>810000</v>
      </c>
      <c r="G27" s="16">
        <v>44001</v>
      </c>
      <c r="H27" s="5" t="s">
        <v>214</v>
      </c>
      <c r="I27" s="20">
        <v>761400</v>
      </c>
      <c r="J27" s="20">
        <f t="shared" si="1"/>
        <v>25380</v>
      </c>
      <c r="K27" s="21">
        <v>44196</v>
      </c>
      <c r="L27" s="7"/>
    </row>
    <row r="28" spans="1:12" ht="94.5">
      <c r="A28" s="34" t="s">
        <v>1129</v>
      </c>
      <c r="B28" s="34"/>
      <c r="C28" s="34" t="s">
        <v>1174</v>
      </c>
      <c r="D28" s="35">
        <v>7000</v>
      </c>
      <c r="E28" s="11" t="s">
        <v>26</v>
      </c>
      <c r="F28" s="15">
        <v>469910</v>
      </c>
      <c r="G28" s="16">
        <v>44001</v>
      </c>
      <c r="H28" s="5" t="s">
        <v>337</v>
      </c>
      <c r="I28" s="20">
        <v>460511.8</v>
      </c>
      <c r="J28" s="20">
        <f t="shared" si="1"/>
        <v>65.787400000000005</v>
      </c>
      <c r="K28" s="21">
        <v>44366</v>
      </c>
      <c r="L28" s="7"/>
    </row>
    <row r="29" spans="1:12" ht="94.5">
      <c r="A29" s="34" t="s">
        <v>1130</v>
      </c>
      <c r="B29" s="34"/>
      <c r="C29" s="34" t="s">
        <v>1175</v>
      </c>
      <c r="D29" s="35">
        <v>1255</v>
      </c>
      <c r="E29" s="11" t="s">
        <v>26</v>
      </c>
      <c r="F29" s="15">
        <v>151590</v>
      </c>
      <c r="G29" s="16">
        <v>44001</v>
      </c>
      <c r="H29" s="5" t="s">
        <v>1202</v>
      </c>
      <c r="I29" s="20">
        <v>88242.05</v>
      </c>
      <c r="J29" s="20">
        <f t="shared" si="1"/>
        <v>70.312390438247007</v>
      </c>
      <c r="K29" s="21">
        <v>44196</v>
      </c>
      <c r="L29" s="7"/>
    </row>
    <row r="30" spans="1:12" ht="94.5">
      <c r="A30" s="34" t="s">
        <v>1131</v>
      </c>
      <c r="B30" s="34" t="s">
        <v>3</v>
      </c>
      <c r="C30" s="34" t="s">
        <v>732</v>
      </c>
      <c r="D30" s="35">
        <v>1032</v>
      </c>
      <c r="E30" s="11" t="s">
        <v>26</v>
      </c>
      <c r="F30" s="15">
        <v>124660</v>
      </c>
      <c r="G30" s="16">
        <v>44001</v>
      </c>
      <c r="H30" s="5" t="s">
        <v>1203</v>
      </c>
      <c r="I30" s="20">
        <v>68700</v>
      </c>
      <c r="J30" s="20">
        <f t="shared" si="1"/>
        <v>66.569767441860463</v>
      </c>
      <c r="K30" s="21">
        <v>44196</v>
      </c>
      <c r="L30" s="7"/>
    </row>
    <row r="31" spans="1:12" ht="94.5">
      <c r="A31" s="34" t="s">
        <v>1132</v>
      </c>
      <c r="B31" s="34"/>
      <c r="C31" s="34" t="s">
        <v>1176</v>
      </c>
      <c r="D31" s="35">
        <v>5000</v>
      </c>
      <c r="E31" s="11" t="s">
        <v>26</v>
      </c>
      <c r="F31" s="15">
        <v>62500</v>
      </c>
      <c r="G31" s="16">
        <v>44001</v>
      </c>
      <c r="H31" s="5" t="s">
        <v>752</v>
      </c>
      <c r="I31" s="20">
        <v>44500</v>
      </c>
      <c r="J31" s="20">
        <f t="shared" si="1"/>
        <v>8.9</v>
      </c>
      <c r="K31" s="21">
        <v>44196</v>
      </c>
      <c r="L31" s="7"/>
    </row>
    <row r="32" spans="1:12" ht="94.5">
      <c r="A32" s="34" t="s">
        <v>1133</v>
      </c>
      <c r="B32" s="38"/>
      <c r="C32" s="34" t="s">
        <v>732</v>
      </c>
      <c r="D32" s="35">
        <v>1094</v>
      </c>
      <c r="E32" s="11" t="s">
        <v>26</v>
      </c>
      <c r="F32" s="15">
        <v>159782</v>
      </c>
      <c r="G32" s="16">
        <v>44004</v>
      </c>
      <c r="H32" s="5" t="s">
        <v>752</v>
      </c>
      <c r="I32" s="20">
        <v>90408.72</v>
      </c>
      <c r="J32" s="20">
        <f t="shared" si="1"/>
        <v>82.640511882998169</v>
      </c>
      <c r="K32" s="21">
        <v>44196</v>
      </c>
      <c r="L32" s="7"/>
    </row>
    <row r="33" spans="1:12" ht="94.5">
      <c r="A33" s="34" t="s">
        <v>1134</v>
      </c>
      <c r="B33" s="38"/>
      <c r="C33" s="34" t="s">
        <v>1177</v>
      </c>
      <c r="D33" s="35">
        <v>229</v>
      </c>
      <c r="E33" s="11" t="s">
        <v>26</v>
      </c>
      <c r="F33" s="15">
        <v>82402.600000000006</v>
      </c>
      <c r="G33" s="16">
        <v>44004</v>
      </c>
      <c r="H33" s="5" t="s">
        <v>1204</v>
      </c>
      <c r="I33" s="20">
        <v>51089.66</v>
      </c>
      <c r="J33" s="20">
        <f t="shared" si="1"/>
        <v>223.09895196506551</v>
      </c>
      <c r="K33" s="21">
        <v>44196</v>
      </c>
      <c r="L33" s="7"/>
    </row>
    <row r="34" spans="1:12" ht="94.5">
      <c r="A34" s="34" t="s">
        <v>1135</v>
      </c>
      <c r="B34" s="38"/>
      <c r="C34" s="34" t="s">
        <v>1178</v>
      </c>
      <c r="D34" s="35">
        <v>316</v>
      </c>
      <c r="E34" s="11" t="s">
        <v>26</v>
      </c>
      <c r="F34" s="15">
        <v>104899</v>
      </c>
      <c r="G34" s="16">
        <v>44004</v>
      </c>
      <c r="H34" s="5" t="s">
        <v>1205</v>
      </c>
      <c r="I34" s="20">
        <v>73429.2</v>
      </c>
      <c r="J34" s="20">
        <f t="shared" si="1"/>
        <v>232.37088607594936</v>
      </c>
      <c r="K34" s="21">
        <v>44196</v>
      </c>
      <c r="L34" s="7"/>
    </row>
    <row r="35" spans="1:12" ht="94.5">
      <c r="A35" s="34" t="s">
        <v>1136</v>
      </c>
      <c r="B35" s="38"/>
      <c r="C35" s="34" t="s">
        <v>1179</v>
      </c>
      <c r="D35" s="35">
        <v>6000</v>
      </c>
      <c r="E35" s="11" t="s">
        <v>26</v>
      </c>
      <c r="F35" s="15">
        <v>328100</v>
      </c>
      <c r="G35" s="16">
        <v>44004</v>
      </c>
      <c r="H35" s="5" t="s">
        <v>103</v>
      </c>
      <c r="I35" s="20">
        <v>326459.5</v>
      </c>
      <c r="J35" s="20">
        <f t="shared" si="1"/>
        <v>54.409916666666668</v>
      </c>
      <c r="K35" s="21">
        <v>44369</v>
      </c>
      <c r="L35" s="7"/>
    </row>
    <row r="36" spans="1:12" ht="94.5">
      <c r="A36" s="34" t="s">
        <v>1137</v>
      </c>
      <c r="B36" s="38"/>
      <c r="C36" s="34" t="s">
        <v>1180</v>
      </c>
      <c r="D36" s="35">
        <v>10000</v>
      </c>
      <c r="E36" s="11" t="s">
        <v>26</v>
      </c>
      <c r="F36" s="15">
        <v>67200</v>
      </c>
      <c r="G36" s="16">
        <v>44004</v>
      </c>
      <c r="H36" s="5" t="s">
        <v>838</v>
      </c>
      <c r="I36" s="20">
        <v>47976</v>
      </c>
      <c r="J36" s="20">
        <f t="shared" si="1"/>
        <v>4.7976000000000001</v>
      </c>
      <c r="K36" s="21">
        <v>44369</v>
      </c>
      <c r="L36" s="7"/>
    </row>
    <row r="37" spans="1:12" ht="94.5">
      <c r="A37" s="34" t="s">
        <v>1138</v>
      </c>
      <c r="B37" s="38"/>
      <c r="C37" s="34" t="s">
        <v>36</v>
      </c>
      <c r="D37" s="35">
        <v>180</v>
      </c>
      <c r="E37" s="11" t="s">
        <v>26</v>
      </c>
      <c r="F37" s="15">
        <v>208800</v>
      </c>
      <c r="G37" s="16">
        <v>44004</v>
      </c>
      <c r="H37" s="5" t="s">
        <v>126</v>
      </c>
      <c r="I37" s="20">
        <v>192956</v>
      </c>
      <c r="J37" s="20">
        <f t="shared" si="1"/>
        <v>1071.9777777777779</v>
      </c>
      <c r="K37" s="21">
        <v>44369</v>
      </c>
      <c r="L37" s="7"/>
    </row>
    <row r="38" spans="1:12" ht="94.5">
      <c r="A38" s="34" t="s">
        <v>1139</v>
      </c>
      <c r="B38" s="38"/>
      <c r="C38" s="34" t="s">
        <v>1181</v>
      </c>
      <c r="D38" s="35">
        <v>631</v>
      </c>
      <c r="E38" s="11" t="s">
        <v>26</v>
      </c>
      <c r="F38" s="15">
        <v>36242</v>
      </c>
      <c r="G38" s="16">
        <v>44004</v>
      </c>
      <c r="H38" s="5" t="s">
        <v>1202</v>
      </c>
      <c r="I38" s="20">
        <v>14164.15</v>
      </c>
      <c r="J38" s="20">
        <f t="shared" si="1"/>
        <v>22.447147385103012</v>
      </c>
      <c r="K38" s="21">
        <v>44196</v>
      </c>
      <c r="L38" s="7"/>
    </row>
    <row r="39" spans="1:12" ht="94.5">
      <c r="A39" s="34" t="s">
        <v>1140</v>
      </c>
      <c r="B39" s="38"/>
      <c r="C39" s="34" t="s">
        <v>66</v>
      </c>
      <c r="D39" s="35">
        <v>7</v>
      </c>
      <c r="E39" s="11" t="s">
        <v>1103</v>
      </c>
      <c r="F39" s="15">
        <v>2058129</v>
      </c>
      <c r="G39" s="16">
        <v>44004</v>
      </c>
      <c r="H39" s="5" t="s">
        <v>74</v>
      </c>
      <c r="I39" s="20">
        <v>2058129</v>
      </c>
      <c r="J39" s="20">
        <f t="shared" si="1"/>
        <v>294018.42857142858</v>
      </c>
      <c r="K39" s="21">
        <v>44227</v>
      </c>
      <c r="L39" s="7"/>
    </row>
    <row r="40" spans="1:12" ht="94.5">
      <c r="A40" s="34" t="s">
        <v>1141</v>
      </c>
      <c r="B40" s="38"/>
      <c r="C40" s="34" t="s">
        <v>1182</v>
      </c>
      <c r="D40" s="35">
        <v>12</v>
      </c>
      <c r="E40" s="11" t="s">
        <v>26</v>
      </c>
      <c r="F40" s="15">
        <v>217440</v>
      </c>
      <c r="G40" s="16">
        <v>44004</v>
      </c>
      <c r="H40" s="5" t="s">
        <v>1206</v>
      </c>
      <c r="I40" s="20">
        <v>217440</v>
      </c>
      <c r="J40" s="20">
        <f t="shared" si="1"/>
        <v>18120</v>
      </c>
      <c r="K40" s="21">
        <v>44227</v>
      </c>
      <c r="L40" s="7"/>
    </row>
    <row r="41" spans="1:12" ht="94.5">
      <c r="A41" s="34" t="s">
        <v>1142</v>
      </c>
      <c r="B41" s="38"/>
      <c r="C41" s="34" t="s">
        <v>35</v>
      </c>
      <c r="D41" s="35">
        <v>610</v>
      </c>
      <c r="E41" s="11" t="s">
        <v>130</v>
      </c>
      <c r="F41" s="15">
        <v>8659360</v>
      </c>
      <c r="G41" s="16">
        <v>44004</v>
      </c>
      <c r="H41" s="5" t="s">
        <v>339</v>
      </c>
      <c r="I41" s="20">
        <v>8659360</v>
      </c>
      <c r="J41" s="20">
        <f t="shared" si="1"/>
        <v>14195.672131147541</v>
      </c>
      <c r="K41" s="21">
        <v>44227</v>
      </c>
      <c r="L41" s="7"/>
    </row>
    <row r="42" spans="1:12" ht="94.5">
      <c r="A42" s="34" t="s">
        <v>1143</v>
      </c>
      <c r="B42" s="38"/>
      <c r="C42" s="34" t="s">
        <v>1183</v>
      </c>
      <c r="D42" s="35">
        <v>3000</v>
      </c>
      <c r="E42" s="11" t="s">
        <v>26</v>
      </c>
      <c r="F42" s="15">
        <v>69000</v>
      </c>
      <c r="G42" s="16">
        <v>44004</v>
      </c>
      <c r="H42" s="5" t="s">
        <v>99</v>
      </c>
      <c r="I42" s="20">
        <v>69000</v>
      </c>
      <c r="J42" s="20">
        <f t="shared" si="1"/>
        <v>23</v>
      </c>
      <c r="K42" s="21">
        <v>44369</v>
      </c>
      <c r="L42" s="7"/>
    </row>
    <row r="43" spans="1:12" ht="94.5">
      <c r="A43" s="34" t="s">
        <v>1144</v>
      </c>
      <c r="B43" s="38"/>
      <c r="C43" s="34" t="s">
        <v>732</v>
      </c>
      <c r="D43" s="35">
        <v>915</v>
      </c>
      <c r="E43" s="11" t="s">
        <v>26</v>
      </c>
      <c r="F43" s="15">
        <v>23035</v>
      </c>
      <c r="G43" s="16">
        <v>44004</v>
      </c>
      <c r="H43" s="5" t="s">
        <v>112</v>
      </c>
      <c r="I43" s="20">
        <v>20384.82</v>
      </c>
      <c r="J43" s="20">
        <f t="shared" si="1"/>
        <v>22.278491803278687</v>
      </c>
      <c r="K43" s="21">
        <v>44196</v>
      </c>
      <c r="L43" s="7"/>
    </row>
    <row r="44" spans="1:12" ht="94.5">
      <c r="A44" s="34" t="s">
        <v>1145</v>
      </c>
      <c r="B44" s="38"/>
      <c r="C44" s="34" t="s">
        <v>1184</v>
      </c>
      <c r="D44" s="35">
        <v>7450</v>
      </c>
      <c r="E44" s="11" t="s">
        <v>26</v>
      </c>
      <c r="F44" s="15">
        <v>497800</v>
      </c>
      <c r="G44" s="16">
        <v>44005</v>
      </c>
      <c r="H44" s="5" t="s">
        <v>1207</v>
      </c>
      <c r="I44" s="20">
        <v>353438</v>
      </c>
      <c r="J44" s="20">
        <f t="shared" si="1"/>
        <v>47.441342281879194</v>
      </c>
      <c r="K44" s="21">
        <v>44196</v>
      </c>
      <c r="L44" s="7"/>
    </row>
    <row r="45" spans="1:12" ht="94.5">
      <c r="A45" s="34" t="s">
        <v>1146</v>
      </c>
      <c r="B45" s="38"/>
      <c r="C45" s="34" t="s">
        <v>1185</v>
      </c>
      <c r="D45" s="35">
        <v>312</v>
      </c>
      <c r="E45" s="11" t="s">
        <v>26</v>
      </c>
      <c r="F45" s="15">
        <v>121761.4</v>
      </c>
      <c r="G45" s="16">
        <v>44005</v>
      </c>
      <c r="H45" s="5" t="s">
        <v>1208</v>
      </c>
      <c r="I45" s="20">
        <v>70976.94</v>
      </c>
      <c r="J45" s="20">
        <f t="shared" si="1"/>
        <v>227.49019230769233</v>
      </c>
      <c r="K45" s="21">
        <v>44196</v>
      </c>
      <c r="L45" s="7"/>
    </row>
    <row r="46" spans="1:12" ht="94.5">
      <c r="A46" s="34" t="s">
        <v>1147</v>
      </c>
      <c r="B46" s="38"/>
      <c r="C46" s="34" t="s">
        <v>132</v>
      </c>
      <c r="D46" s="35">
        <v>400</v>
      </c>
      <c r="E46" s="11" t="s">
        <v>26</v>
      </c>
      <c r="F46" s="15">
        <v>129000</v>
      </c>
      <c r="G46" s="16">
        <v>44005</v>
      </c>
      <c r="H46" s="5" t="s">
        <v>1209</v>
      </c>
      <c r="I46" s="20">
        <v>29025</v>
      </c>
      <c r="J46" s="20">
        <f t="shared" si="1"/>
        <v>72.5625</v>
      </c>
      <c r="K46" s="21">
        <v>44370</v>
      </c>
      <c r="L46" s="7"/>
    </row>
    <row r="47" spans="1:12" ht="94.5">
      <c r="A47" s="34" t="s">
        <v>1148</v>
      </c>
      <c r="B47" s="38"/>
      <c r="C47" s="34" t="s">
        <v>1186</v>
      </c>
      <c r="D47" s="35">
        <v>30000</v>
      </c>
      <c r="E47" s="11" t="s">
        <v>26</v>
      </c>
      <c r="F47" s="15">
        <v>45000</v>
      </c>
      <c r="G47" s="16">
        <v>44008</v>
      </c>
      <c r="H47" s="5" t="s">
        <v>71</v>
      </c>
      <c r="I47" s="20">
        <v>35725</v>
      </c>
      <c r="J47" s="20">
        <f t="shared" si="1"/>
        <v>1.1908333333333334</v>
      </c>
      <c r="K47" s="21">
        <v>44373</v>
      </c>
      <c r="L47" s="7"/>
    </row>
    <row r="48" spans="1:12" ht="94.5">
      <c r="A48" s="34" t="s">
        <v>1149</v>
      </c>
      <c r="C48" s="34" t="s">
        <v>1099</v>
      </c>
      <c r="D48" s="35">
        <v>315</v>
      </c>
      <c r="E48" s="11" t="s">
        <v>26</v>
      </c>
      <c r="F48" s="15">
        <v>1067250</v>
      </c>
      <c r="G48" s="16">
        <v>44008</v>
      </c>
      <c r="H48" s="5" t="s">
        <v>339</v>
      </c>
      <c r="I48" s="20">
        <v>1067250</v>
      </c>
      <c r="J48" s="20">
        <f t="shared" si="1"/>
        <v>3388.0952380952381</v>
      </c>
      <c r="K48" s="21">
        <v>44373</v>
      </c>
      <c r="L48" s="7"/>
    </row>
    <row r="49" spans="1:12" ht="94.5">
      <c r="A49" s="34" t="s">
        <v>1150</v>
      </c>
      <c r="C49" s="34" t="s">
        <v>1187</v>
      </c>
      <c r="D49" s="35">
        <v>750</v>
      </c>
      <c r="E49" s="11" t="s">
        <v>26</v>
      </c>
      <c r="F49" s="15">
        <v>46250</v>
      </c>
      <c r="G49" s="16">
        <v>44008</v>
      </c>
      <c r="H49" s="5" t="s">
        <v>112</v>
      </c>
      <c r="I49" s="20">
        <v>42318.75</v>
      </c>
      <c r="J49" s="20">
        <f t="shared" si="1"/>
        <v>56.424999999999997</v>
      </c>
      <c r="K49" s="21">
        <v>44373</v>
      </c>
      <c r="L49" s="7"/>
    </row>
    <row r="50" spans="1:12" ht="94.5">
      <c r="A50" s="34" t="s">
        <v>1151</v>
      </c>
      <c r="C50" s="34" t="s">
        <v>165</v>
      </c>
      <c r="D50" s="35">
        <v>400</v>
      </c>
      <c r="E50" s="11" t="s">
        <v>26</v>
      </c>
      <c r="F50" s="15">
        <v>9200</v>
      </c>
      <c r="G50" s="16">
        <v>44008</v>
      </c>
      <c r="H50" s="5" t="s">
        <v>197</v>
      </c>
      <c r="I50" s="20">
        <v>9154</v>
      </c>
      <c r="J50" s="20">
        <f t="shared" si="1"/>
        <v>22.885000000000002</v>
      </c>
      <c r="K50" s="21">
        <v>44373</v>
      </c>
      <c r="L50" s="7"/>
    </row>
    <row r="51" spans="1:12" ht="94.5">
      <c r="A51" s="34" t="s">
        <v>1152</v>
      </c>
      <c r="C51" s="34" t="s">
        <v>1188</v>
      </c>
      <c r="D51" s="35">
        <v>1850</v>
      </c>
      <c r="E51" s="11" t="s">
        <v>26</v>
      </c>
      <c r="F51" s="15">
        <v>982257.5</v>
      </c>
      <c r="G51" s="16">
        <v>44011</v>
      </c>
      <c r="H51" s="5" t="s">
        <v>103</v>
      </c>
      <c r="I51" s="20">
        <v>982257.5</v>
      </c>
      <c r="J51" s="20">
        <f t="shared" si="1"/>
        <v>530.95000000000005</v>
      </c>
      <c r="K51" s="21">
        <v>44376</v>
      </c>
      <c r="L51" s="7"/>
    </row>
    <row r="52" spans="1:12" ht="94.5">
      <c r="A52" s="34" t="s">
        <v>1153</v>
      </c>
      <c r="C52" s="34" t="s">
        <v>1189</v>
      </c>
      <c r="D52" s="35">
        <v>1800</v>
      </c>
      <c r="E52" s="11" t="s">
        <v>26</v>
      </c>
      <c r="F52" s="15">
        <v>980820</v>
      </c>
      <c r="G52" s="16">
        <v>44011</v>
      </c>
      <c r="H52" s="5" t="s">
        <v>103</v>
      </c>
      <c r="I52" s="20">
        <v>980820</v>
      </c>
      <c r="J52" s="20">
        <f t="shared" si="1"/>
        <v>544.9</v>
      </c>
      <c r="K52" s="21">
        <v>44376</v>
      </c>
      <c r="L52" s="7"/>
    </row>
    <row r="53" spans="1:12" ht="94.5">
      <c r="A53" s="34" t="s">
        <v>1154</v>
      </c>
      <c r="C53" s="34" t="s">
        <v>1190</v>
      </c>
      <c r="D53" s="35">
        <v>4</v>
      </c>
      <c r="E53" s="11" t="s">
        <v>26</v>
      </c>
      <c r="F53" s="15">
        <v>56324</v>
      </c>
      <c r="G53" s="16">
        <v>44011</v>
      </c>
      <c r="H53" s="5" t="s">
        <v>1200</v>
      </c>
      <c r="I53" s="20">
        <v>55760.76</v>
      </c>
      <c r="J53" s="20">
        <f t="shared" si="1"/>
        <v>13940.19</v>
      </c>
      <c r="K53" s="21">
        <v>44376</v>
      </c>
      <c r="L53" s="7"/>
    </row>
    <row r="54" spans="1:12" ht="94.5">
      <c r="A54" s="34" t="s">
        <v>1155</v>
      </c>
      <c r="C54" s="34" t="s">
        <v>1191</v>
      </c>
      <c r="D54" s="35">
        <v>1600</v>
      </c>
      <c r="E54" s="11" t="s">
        <v>26</v>
      </c>
      <c r="F54" s="15">
        <v>96800</v>
      </c>
      <c r="G54" s="16">
        <v>44011</v>
      </c>
      <c r="H54" s="5" t="s">
        <v>1210</v>
      </c>
      <c r="I54" s="20">
        <v>70180</v>
      </c>
      <c r="J54" s="20">
        <f t="shared" si="1"/>
        <v>43.862499999999997</v>
      </c>
      <c r="K54" s="21">
        <v>44376</v>
      </c>
      <c r="L54" s="7"/>
    </row>
    <row r="55" spans="1:12" ht="94.5">
      <c r="A55" s="34" t="s">
        <v>1156</v>
      </c>
      <c r="C55" s="34" t="s">
        <v>185</v>
      </c>
      <c r="D55" s="35">
        <v>8550</v>
      </c>
      <c r="E55" s="11" t="s">
        <v>26</v>
      </c>
      <c r="F55" s="15">
        <v>499600</v>
      </c>
      <c r="G55" s="16">
        <v>44011</v>
      </c>
      <c r="H55" s="5" t="s">
        <v>112</v>
      </c>
      <c r="I55" s="20">
        <v>322242</v>
      </c>
      <c r="J55" s="20">
        <f t="shared" si="1"/>
        <v>37.689122807017547</v>
      </c>
      <c r="K55" s="21">
        <v>44196</v>
      </c>
      <c r="L55" s="7"/>
    </row>
    <row r="56" spans="1:12" ht="94.5">
      <c r="A56" s="34" t="s">
        <v>1157</v>
      </c>
      <c r="C56" s="34" t="s">
        <v>614</v>
      </c>
      <c r="D56" s="35">
        <v>317</v>
      </c>
      <c r="E56" s="11" t="s">
        <v>26</v>
      </c>
      <c r="F56" s="15">
        <v>286880</v>
      </c>
      <c r="G56" s="16">
        <v>44011</v>
      </c>
      <c r="H56" s="5" t="s">
        <v>1211</v>
      </c>
      <c r="I56" s="20">
        <v>219454.8</v>
      </c>
      <c r="J56" s="20">
        <f t="shared" si="1"/>
        <v>692.28643533123022</v>
      </c>
      <c r="K56" s="21">
        <v>44196</v>
      </c>
      <c r="L56" s="7"/>
    </row>
    <row r="57" spans="1:12" ht="94.5">
      <c r="A57" s="34" t="s">
        <v>1158</v>
      </c>
      <c r="C57" s="34" t="s">
        <v>1192</v>
      </c>
      <c r="D57" s="35">
        <v>11700</v>
      </c>
      <c r="E57" s="11" t="s">
        <v>26</v>
      </c>
      <c r="F57" s="15">
        <v>2427600</v>
      </c>
      <c r="G57" s="16">
        <v>44012</v>
      </c>
      <c r="H57" s="5" t="s">
        <v>218</v>
      </c>
      <c r="I57" s="20">
        <v>436968</v>
      </c>
      <c r="J57" s="20">
        <f t="shared" si="1"/>
        <v>37.347692307692306</v>
      </c>
      <c r="K57" s="21">
        <v>44377</v>
      </c>
      <c r="L57" s="7"/>
    </row>
    <row r="58" spans="1:12" ht="94.5">
      <c r="A58" s="34" t="s">
        <v>1159</v>
      </c>
      <c r="C58" s="34" t="s">
        <v>1193</v>
      </c>
      <c r="D58" s="35">
        <v>6000</v>
      </c>
      <c r="E58" s="11" t="s">
        <v>26</v>
      </c>
      <c r="F58" s="15">
        <v>1281000</v>
      </c>
      <c r="G58" s="16">
        <v>44012</v>
      </c>
      <c r="H58" s="5" t="s">
        <v>218</v>
      </c>
      <c r="I58" s="20">
        <v>307440</v>
      </c>
      <c r="J58" s="20">
        <f t="shared" si="1"/>
        <v>51.24</v>
      </c>
      <c r="K58" s="21">
        <v>44377</v>
      </c>
      <c r="L58" s="7"/>
    </row>
    <row r="59" spans="1:12" ht="94.5">
      <c r="A59" s="34" t="s">
        <v>1160</v>
      </c>
      <c r="C59" s="34" t="s">
        <v>1194</v>
      </c>
      <c r="D59" s="35">
        <v>1400</v>
      </c>
      <c r="E59" s="11" t="s">
        <v>26</v>
      </c>
      <c r="F59" s="15">
        <v>215210</v>
      </c>
      <c r="G59" s="16">
        <v>44012</v>
      </c>
      <c r="H59" s="5" t="s">
        <v>218</v>
      </c>
      <c r="I59" s="20">
        <v>44118.05</v>
      </c>
      <c r="J59" s="20">
        <f t="shared" si="1"/>
        <v>31.512892857142859</v>
      </c>
      <c r="K59" s="21">
        <v>44377</v>
      </c>
      <c r="L59" s="7"/>
    </row>
    <row r="60" spans="1:12" ht="94.5">
      <c r="A60" s="34" t="s">
        <v>1161</v>
      </c>
      <c r="C60" s="34" t="s">
        <v>131</v>
      </c>
      <c r="D60" s="35">
        <v>120</v>
      </c>
      <c r="E60" s="11" t="s">
        <v>26</v>
      </c>
      <c r="F60" s="15">
        <v>156420</v>
      </c>
      <c r="G60" s="16">
        <v>44012</v>
      </c>
      <c r="H60" s="5" t="s">
        <v>480</v>
      </c>
      <c r="I60" s="20">
        <v>156420</v>
      </c>
      <c r="J60" s="20">
        <f t="shared" si="1"/>
        <v>1303.5</v>
      </c>
      <c r="K60" s="21">
        <v>44377</v>
      </c>
      <c r="L60" s="7"/>
    </row>
    <row r="61" spans="1:12" ht="94.5">
      <c r="A61" s="34" t="s">
        <v>1162</v>
      </c>
      <c r="C61" s="34" t="s">
        <v>1195</v>
      </c>
      <c r="D61" s="35">
        <v>8430</v>
      </c>
      <c r="E61" s="11" t="s">
        <v>26</v>
      </c>
      <c r="F61" s="15">
        <v>996500</v>
      </c>
      <c r="G61" s="16">
        <v>44012</v>
      </c>
      <c r="H61" s="5" t="s">
        <v>1212</v>
      </c>
      <c r="I61" s="20">
        <v>383652.5</v>
      </c>
      <c r="J61" s="20">
        <f t="shared" si="1"/>
        <v>45.510379596678526</v>
      </c>
      <c r="K61" s="21">
        <v>44377</v>
      </c>
      <c r="L61" s="7"/>
    </row>
    <row r="62" spans="1:12" ht="94.5">
      <c r="A62" s="49" t="s">
        <v>1163</v>
      </c>
      <c r="B62" s="58"/>
      <c r="C62" s="49" t="s">
        <v>627</v>
      </c>
      <c r="D62" s="51">
        <v>20</v>
      </c>
      <c r="E62" s="11" t="s">
        <v>26</v>
      </c>
      <c r="F62" s="24">
        <v>61000</v>
      </c>
      <c r="G62" s="25">
        <v>44012</v>
      </c>
      <c r="H62" s="26" t="s">
        <v>99</v>
      </c>
      <c r="I62" s="27">
        <v>60695</v>
      </c>
      <c r="J62" s="27">
        <f t="shared" si="1"/>
        <v>3034.75</v>
      </c>
      <c r="K62" s="32">
        <v>44377</v>
      </c>
      <c r="L62" s="7"/>
    </row>
    <row r="63" spans="1:12" s="54" customFormat="1">
      <c r="D63" s="55"/>
      <c r="F63" s="55"/>
      <c r="G63" s="55"/>
      <c r="I63" s="56"/>
      <c r="J63" s="56"/>
      <c r="K63" s="57"/>
    </row>
    <row r="64" spans="1:12" s="54" customFormat="1">
      <c r="D64" s="55"/>
      <c r="F64" s="55"/>
      <c r="G64" s="55"/>
      <c r="I64" s="55"/>
      <c r="J64" s="56"/>
      <c r="K64" s="57"/>
    </row>
    <row r="65" spans="4:11" s="54" customFormat="1">
      <c r="D65" s="55"/>
      <c r="F65" s="55"/>
      <c r="G65" s="55"/>
      <c r="I65" s="55"/>
      <c r="J65" s="55"/>
      <c r="K65" s="57"/>
    </row>
    <row r="66" spans="4:11" s="54" customFormat="1">
      <c r="D66" s="55"/>
      <c r="F66" s="55"/>
      <c r="G66" s="55"/>
      <c r="I66" s="55"/>
      <c r="J66" s="55"/>
      <c r="K66" s="55"/>
    </row>
    <row r="67" spans="4:11" s="54" customFormat="1">
      <c r="D67" s="55"/>
      <c r="F67" s="55"/>
      <c r="G67" s="55"/>
      <c r="I67" s="55"/>
      <c r="J67" s="55"/>
      <c r="K67" s="55"/>
    </row>
    <row r="68" spans="4:11" s="54" customFormat="1">
      <c r="D68" s="55"/>
      <c r="F68" s="55"/>
      <c r="G68" s="55"/>
      <c r="I68" s="55"/>
      <c r="J68" s="55"/>
      <c r="K68" s="55"/>
    </row>
    <row r="69" spans="4:11" s="54" customFormat="1">
      <c r="D69" s="55"/>
      <c r="F69" s="55"/>
      <c r="G69" s="55"/>
      <c r="I69" s="55"/>
      <c r="J69" s="55"/>
      <c r="K69" s="55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82" workbookViewId="0">
      <selection sqref="A1:XFD1048576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149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4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1" t="s">
        <v>225</v>
      </c>
      <c r="B6" s="1"/>
      <c r="C6" s="11" t="s">
        <v>36</v>
      </c>
      <c r="D6" s="35">
        <v>300</v>
      </c>
      <c r="E6" s="11" t="s">
        <v>26</v>
      </c>
      <c r="F6" s="20">
        <v>155505</v>
      </c>
      <c r="G6" s="21">
        <v>43647</v>
      </c>
      <c r="H6" s="11" t="s">
        <v>126</v>
      </c>
      <c r="I6" s="20">
        <v>154726.59</v>
      </c>
      <c r="J6" s="20">
        <f t="shared" ref="J6:J13" si="0">I6/D6</f>
        <v>515.75530000000003</v>
      </c>
      <c r="K6" s="21">
        <v>44044</v>
      </c>
      <c r="L6" s="7"/>
    </row>
    <row r="7" spans="1:12" ht="94.5">
      <c r="A7" s="1" t="s">
        <v>226</v>
      </c>
      <c r="B7" s="34"/>
      <c r="C7" s="11" t="s">
        <v>58</v>
      </c>
      <c r="D7" s="35">
        <v>2</v>
      </c>
      <c r="E7" s="11" t="s">
        <v>147</v>
      </c>
      <c r="F7" s="20">
        <v>100415</v>
      </c>
      <c r="G7" s="21">
        <v>43647</v>
      </c>
      <c r="H7" s="11" t="s">
        <v>193</v>
      </c>
      <c r="I7" s="20">
        <v>65490</v>
      </c>
      <c r="J7" s="20">
        <f t="shared" si="0"/>
        <v>32745</v>
      </c>
      <c r="K7" s="21">
        <v>43830</v>
      </c>
      <c r="L7" s="7"/>
    </row>
    <row r="8" spans="1:12" ht="94.5">
      <c r="A8" s="1" t="s">
        <v>227</v>
      </c>
      <c r="B8" s="34"/>
      <c r="C8" s="11" t="s">
        <v>33</v>
      </c>
      <c r="D8" s="35">
        <v>5000</v>
      </c>
      <c r="E8" s="11" t="s">
        <v>26</v>
      </c>
      <c r="F8" s="20">
        <v>253000</v>
      </c>
      <c r="G8" s="21">
        <v>43647</v>
      </c>
      <c r="H8" s="11" t="s">
        <v>72</v>
      </c>
      <c r="I8" s="20">
        <v>253000</v>
      </c>
      <c r="J8" s="20">
        <f t="shared" si="0"/>
        <v>50.6</v>
      </c>
      <c r="K8" s="21">
        <v>44227</v>
      </c>
      <c r="L8" s="7"/>
    </row>
    <row r="9" spans="1:12" ht="94.5">
      <c r="A9" s="1" t="s">
        <v>228</v>
      </c>
      <c r="B9" s="34"/>
      <c r="C9" s="11" t="s">
        <v>151</v>
      </c>
      <c r="D9" s="35">
        <v>1</v>
      </c>
      <c r="E9" s="11" t="s">
        <v>148</v>
      </c>
      <c r="F9" s="20">
        <v>393000</v>
      </c>
      <c r="G9" s="21">
        <v>43647</v>
      </c>
      <c r="H9" s="11" t="s">
        <v>194</v>
      </c>
      <c r="I9" s="20">
        <v>393000</v>
      </c>
      <c r="J9" s="20">
        <f t="shared" si="0"/>
        <v>393000</v>
      </c>
      <c r="K9" s="21">
        <v>44227</v>
      </c>
      <c r="L9" s="7"/>
    </row>
    <row r="10" spans="1:12" ht="94.5">
      <c r="A10" s="1" t="s">
        <v>229</v>
      </c>
      <c r="B10" s="34"/>
      <c r="C10" s="11" t="s">
        <v>152</v>
      </c>
      <c r="D10" s="35">
        <v>6000</v>
      </c>
      <c r="E10" s="11" t="s">
        <v>26</v>
      </c>
      <c r="F10" s="20">
        <v>982200</v>
      </c>
      <c r="G10" s="21">
        <v>43647</v>
      </c>
      <c r="H10" s="11" t="s">
        <v>126</v>
      </c>
      <c r="I10" s="20">
        <v>655367.57999999996</v>
      </c>
      <c r="J10" s="20">
        <f t="shared" si="0"/>
        <v>109.22792999999999</v>
      </c>
      <c r="K10" s="21">
        <v>44044</v>
      </c>
      <c r="L10" s="7"/>
    </row>
    <row r="11" spans="1:12" ht="94.5">
      <c r="A11" s="1" t="s">
        <v>230</v>
      </c>
      <c r="B11" s="34" t="s">
        <v>0</v>
      </c>
      <c r="C11" s="11" t="s">
        <v>153</v>
      </c>
      <c r="D11" s="35">
        <v>400</v>
      </c>
      <c r="E11" s="11" t="s">
        <v>26</v>
      </c>
      <c r="F11" s="20">
        <v>18800</v>
      </c>
      <c r="G11" s="21">
        <v>43647</v>
      </c>
      <c r="H11" s="11" t="s">
        <v>195</v>
      </c>
      <c r="I11" s="20">
        <v>18800</v>
      </c>
      <c r="J11" s="20">
        <f t="shared" si="0"/>
        <v>47</v>
      </c>
      <c r="K11" s="21">
        <v>44227</v>
      </c>
      <c r="L11" s="7"/>
    </row>
    <row r="12" spans="1:12" ht="94.5">
      <c r="A12" s="1" t="s">
        <v>231</v>
      </c>
      <c r="B12" s="34"/>
      <c r="C12" s="11" t="s">
        <v>54</v>
      </c>
      <c r="D12" s="35">
        <v>5000</v>
      </c>
      <c r="E12" s="11" t="s">
        <v>26</v>
      </c>
      <c r="F12" s="20">
        <v>490000</v>
      </c>
      <c r="G12" s="21">
        <v>43647</v>
      </c>
      <c r="H12" s="11" t="s">
        <v>100</v>
      </c>
      <c r="I12" s="20">
        <v>490000</v>
      </c>
      <c r="J12" s="20">
        <f t="shared" si="0"/>
        <v>98</v>
      </c>
      <c r="K12" s="21">
        <v>44227</v>
      </c>
      <c r="L12" s="7"/>
    </row>
    <row r="13" spans="1:12" ht="94.5">
      <c r="A13" s="1" t="s">
        <v>232</v>
      </c>
      <c r="B13" s="34" t="s">
        <v>20</v>
      </c>
      <c r="C13" s="11" t="s">
        <v>154</v>
      </c>
      <c r="D13" s="35">
        <v>400</v>
      </c>
      <c r="E13" s="11" t="s">
        <v>26</v>
      </c>
      <c r="F13" s="20">
        <v>31220</v>
      </c>
      <c r="G13" s="21">
        <v>43647</v>
      </c>
      <c r="H13" s="11" t="s">
        <v>47</v>
      </c>
      <c r="I13" s="20">
        <v>30751.7</v>
      </c>
      <c r="J13" s="20">
        <f t="shared" si="0"/>
        <v>76.879249999999999</v>
      </c>
      <c r="K13" s="21">
        <v>44044</v>
      </c>
      <c r="L13" s="7"/>
    </row>
    <row r="14" spans="1:12" ht="93.75" customHeight="1">
      <c r="A14" s="1" t="s">
        <v>233</v>
      </c>
      <c r="B14" s="34"/>
      <c r="C14" s="11" t="s">
        <v>155</v>
      </c>
      <c r="D14" s="35">
        <v>1500</v>
      </c>
      <c r="E14" s="11" t="s">
        <v>26</v>
      </c>
      <c r="F14" s="20">
        <v>29700</v>
      </c>
      <c r="G14" s="21">
        <v>43647</v>
      </c>
      <c r="H14" s="11" t="s">
        <v>196</v>
      </c>
      <c r="I14" s="20">
        <v>29700</v>
      </c>
      <c r="J14" s="20">
        <f>I14/D14</f>
        <v>19.8</v>
      </c>
      <c r="K14" s="21">
        <v>44227</v>
      </c>
      <c r="L14" s="7"/>
    </row>
    <row r="15" spans="1:12" ht="93.75" customHeight="1">
      <c r="A15" s="1" t="s">
        <v>234</v>
      </c>
      <c r="B15" s="37"/>
      <c r="C15" s="11" t="s">
        <v>156</v>
      </c>
      <c r="D15" s="35">
        <v>150</v>
      </c>
      <c r="E15" s="11" t="s">
        <v>26</v>
      </c>
      <c r="F15" s="20">
        <v>7950</v>
      </c>
      <c r="G15" s="21">
        <v>43647</v>
      </c>
      <c r="H15" s="11" t="s">
        <v>197</v>
      </c>
      <c r="I15" s="20">
        <v>7950</v>
      </c>
      <c r="J15" s="20">
        <f>I15/D15</f>
        <v>53</v>
      </c>
      <c r="K15" s="21">
        <v>44227</v>
      </c>
      <c r="L15" s="7"/>
    </row>
    <row r="16" spans="1:12" ht="93.75" customHeight="1">
      <c r="A16" s="1" t="s">
        <v>235</v>
      </c>
      <c r="B16" s="33"/>
      <c r="C16" s="11" t="s">
        <v>76</v>
      </c>
      <c r="D16" s="36">
        <v>300</v>
      </c>
      <c r="E16" s="11" t="s">
        <v>26</v>
      </c>
      <c r="F16" s="20">
        <v>98400</v>
      </c>
      <c r="G16" s="21">
        <v>43649</v>
      </c>
      <c r="H16" s="11" t="s">
        <v>146</v>
      </c>
      <c r="I16" s="20">
        <v>24408</v>
      </c>
      <c r="J16" s="13">
        <f>I16/D16</f>
        <v>81.36</v>
      </c>
      <c r="K16" s="23">
        <v>44046</v>
      </c>
      <c r="L16" s="7"/>
    </row>
    <row r="17" spans="1:12" ht="84.75" customHeight="1">
      <c r="A17" s="1" t="s">
        <v>236</v>
      </c>
      <c r="B17" s="37" t="s">
        <v>21</v>
      </c>
      <c r="C17" s="11" t="s">
        <v>39</v>
      </c>
      <c r="D17" s="35">
        <v>23000</v>
      </c>
      <c r="E17" s="11" t="s">
        <v>26</v>
      </c>
      <c r="F17" s="20">
        <v>999600</v>
      </c>
      <c r="G17" s="21">
        <v>43649</v>
      </c>
      <c r="H17" s="11" t="s">
        <v>100</v>
      </c>
      <c r="I17" s="20">
        <v>999600</v>
      </c>
      <c r="J17" s="20">
        <f t="shared" ref="J17:J80" si="1">I17/D17</f>
        <v>43.460869565217394</v>
      </c>
      <c r="K17" s="21">
        <v>44227</v>
      </c>
      <c r="L17" s="7"/>
    </row>
    <row r="18" spans="1:12" ht="84" customHeight="1">
      <c r="A18" s="1" t="s">
        <v>237</v>
      </c>
      <c r="B18" s="37" t="s">
        <v>22</v>
      </c>
      <c r="C18" s="11" t="s">
        <v>83</v>
      </c>
      <c r="D18" s="35">
        <v>50000</v>
      </c>
      <c r="E18" s="11" t="s">
        <v>26</v>
      </c>
      <c r="F18" s="20">
        <v>62500</v>
      </c>
      <c r="G18" s="21">
        <v>43651</v>
      </c>
      <c r="H18" s="11" t="s">
        <v>197</v>
      </c>
      <c r="I18" s="20">
        <v>49687.5</v>
      </c>
      <c r="J18" s="20">
        <f t="shared" si="1"/>
        <v>0.99375000000000002</v>
      </c>
      <c r="K18" s="21">
        <v>44227</v>
      </c>
      <c r="L18" s="7"/>
    </row>
    <row r="19" spans="1:12" ht="81.75" customHeight="1">
      <c r="A19" s="1" t="s">
        <v>150</v>
      </c>
      <c r="B19" s="37" t="s">
        <v>23</v>
      </c>
      <c r="C19" s="11" t="s">
        <v>121</v>
      </c>
      <c r="D19" s="35">
        <v>2800</v>
      </c>
      <c r="E19" s="11" t="s">
        <v>26</v>
      </c>
      <c r="F19" s="20">
        <v>956648</v>
      </c>
      <c r="G19" s="21">
        <v>43651</v>
      </c>
      <c r="H19" s="11" t="s">
        <v>198</v>
      </c>
      <c r="I19" s="20">
        <v>431083.8</v>
      </c>
      <c r="J19" s="20">
        <f t="shared" si="1"/>
        <v>153.95849999999999</v>
      </c>
      <c r="K19" s="21">
        <v>44227</v>
      </c>
      <c r="L19" s="7"/>
    </row>
    <row r="20" spans="1:12" ht="94.5">
      <c r="A20" s="1" t="s">
        <v>238</v>
      </c>
      <c r="B20" s="37" t="s">
        <v>24</v>
      </c>
      <c r="C20" s="11" t="s">
        <v>121</v>
      </c>
      <c r="D20" s="35">
        <v>2800</v>
      </c>
      <c r="E20" s="11" t="s">
        <v>26</v>
      </c>
      <c r="F20" s="20">
        <v>956648</v>
      </c>
      <c r="G20" s="21">
        <v>43651</v>
      </c>
      <c r="H20" s="11" t="s">
        <v>198</v>
      </c>
      <c r="I20" s="20">
        <v>427548.27</v>
      </c>
      <c r="J20" s="20">
        <f t="shared" si="1"/>
        <v>152.69581071428573</v>
      </c>
      <c r="K20" s="21">
        <v>44227</v>
      </c>
      <c r="L20" s="7"/>
    </row>
    <row r="21" spans="1:12" ht="94.5">
      <c r="A21" s="1" t="s">
        <v>239</v>
      </c>
      <c r="B21" s="34"/>
      <c r="C21" s="11" t="s">
        <v>157</v>
      </c>
      <c r="D21" s="35">
        <v>100</v>
      </c>
      <c r="E21" s="11" t="s">
        <v>26</v>
      </c>
      <c r="F21" s="20">
        <v>46340</v>
      </c>
      <c r="G21" s="21">
        <v>43651</v>
      </c>
      <c r="H21" s="11" t="s">
        <v>199</v>
      </c>
      <c r="I21" s="20">
        <v>46340</v>
      </c>
      <c r="J21" s="20">
        <f t="shared" si="1"/>
        <v>463.4</v>
      </c>
      <c r="K21" s="21">
        <v>44048</v>
      </c>
      <c r="L21" s="7"/>
    </row>
    <row r="22" spans="1:12" ht="94.5">
      <c r="A22" s="1" t="s">
        <v>240</v>
      </c>
      <c r="B22" s="34" t="s">
        <v>1</v>
      </c>
      <c r="C22" s="11" t="s">
        <v>158</v>
      </c>
      <c r="D22" s="35">
        <v>60</v>
      </c>
      <c r="E22" s="11" t="s">
        <v>26</v>
      </c>
      <c r="F22" s="20">
        <v>5476.2</v>
      </c>
      <c r="G22" s="21">
        <v>43654</v>
      </c>
      <c r="H22" s="11" t="s">
        <v>99</v>
      </c>
      <c r="I22" s="20">
        <v>5476.2</v>
      </c>
      <c r="J22" s="20">
        <f t="shared" si="1"/>
        <v>91.27</v>
      </c>
      <c r="K22" s="21">
        <v>44227</v>
      </c>
      <c r="L22" s="7"/>
    </row>
    <row r="23" spans="1:12" ht="94.5">
      <c r="A23" s="1" t="s">
        <v>241</v>
      </c>
      <c r="B23" s="34"/>
      <c r="C23" s="11" t="s">
        <v>159</v>
      </c>
      <c r="D23" s="35">
        <v>110</v>
      </c>
      <c r="E23" s="11" t="s">
        <v>26</v>
      </c>
      <c r="F23" s="20">
        <v>240510.9</v>
      </c>
      <c r="G23" s="21">
        <v>43654</v>
      </c>
      <c r="H23" s="11" t="s">
        <v>200</v>
      </c>
      <c r="I23" s="20">
        <v>134797.45000000001</v>
      </c>
      <c r="J23" s="20">
        <f t="shared" si="1"/>
        <v>1225.4313636363638</v>
      </c>
      <c r="K23" s="29">
        <v>44227</v>
      </c>
      <c r="L23" s="7"/>
    </row>
    <row r="24" spans="1:12" ht="94.5">
      <c r="A24" s="1" t="s">
        <v>242</v>
      </c>
      <c r="B24" s="34"/>
      <c r="C24" s="11" t="s">
        <v>160</v>
      </c>
      <c r="D24" s="35">
        <v>32</v>
      </c>
      <c r="E24" s="11" t="s">
        <v>26</v>
      </c>
      <c r="F24" s="20">
        <v>100880</v>
      </c>
      <c r="G24" s="21">
        <v>43654</v>
      </c>
      <c r="H24" s="11" t="s">
        <v>201</v>
      </c>
      <c r="I24" s="20">
        <v>70468</v>
      </c>
      <c r="J24" s="20">
        <f t="shared" si="1"/>
        <v>2202.125</v>
      </c>
      <c r="K24" s="21">
        <v>44227</v>
      </c>
      <c r="L24" s="7"/>
    </row>
    <row r="25" spans="1:12" ht="94.5">
      <c r="A25" s="1" t="s">
        <v>243</v>
      </c>
      <c r="B25" s="34" t="s">
        <v>2</v>
      </c>
      <c r="C25" s="11" t="s">
        <v>161</v>
      </c>
      <c r="D25" s="35">
        <v>200</v>
      </c>
      <c r="E25" s="11" t="s">
        <v>26</v>
      </c>
      <c r="F25" s="20">
        <v>11600</v>
      </c>
      <c r="G25" s="21">
        <v>43654</v>
      </c>
      <c r="H25" s="11" t="s">
        <v>99</v>
      </c>
      <c r="I25" s="20">
        <v>11484</v>
      </c>
      <c r="J25" s="20">
        <f t="shared" si="1"/>
        <v>57.42</v>
      </c>
      <c r="K25" s="21">
        <v>44227</v>
      </c>
      <c r="L25" s="7"/>
    </row>
    <row r="26" spans="1:12" ht="94.5">
      <c r="A26" s="1" t="s">
        <v>244</v>
      </c>
      <c r="B26" s="34" t="s">
        <v>20</v>
      </c>
      <c r="C26" s="11" t="s">
        <v>162</v>
      </c>
      <c r="D26" s="35">
        <v>81600</v>
      </c>
      <c r="E26" s="11" t="s">
        <v>26</v>
      </c>
      <c r="F26" s="20">
        <v>666032</v>
      </c>
      <c r="G26" s="21">
        <v>43654</v>
      </c>
      <c r="H26" s="11" t="s">
        <v>202</v>
      </c>
      <c r="I26" s="20">
        <v>312867.76</v>
      </c>
      <c r="J26" s="20">
        <f t="shared" si="1"/>
        <v>3.8341637254901961</v>
      </c>
      <c r="K26" s="21">
        <v>44227</v>
      </c>
      <c r="L26" s="7"/>
    </row>
    <row r="27" spans="1:12" ht="94.5">
      <c r="A27" s="1" t="s">
        <v>245</v>
      </c>
      <c r="B27" s="34"/>
      <c r="C27" s="11" t="s">
        <v>27</v>
      </c>
      <c r="D27" s="35">
        <v>300</v>
      </c>
      <c r="E27" s="11" t="s">
        <v>26</v>
      </c>
      <c r="F27" s="20">
        <v>1020000</v>
      </c>
      <c r="G27" s="21">
        <v>43654</v>
      </c>
      <c r="H27" s="11" t="s">
        <v>102</v>
      </c>
      <c r="I27" s="20">
        <v>554100</v>
      </c>
      <c r="J27" s="20">
        <f t="shared" si="1"/>
        <v>1847</v>
      </c>
      <c r="K27" s="21">
        <v>44227</v>
      </c>
      <c r="L27" s="7"/>
    </row>
    <row r="28" spans="1:12" ht="94.5">
      <c r="A28" s="1" t="s">
        <v>246</v>
      </c>
      <c r="B28" s="34"/>
      <c r="C28" s="11" t="s">
        <v>27</v>
      </c>
      <c r="D28" s="35">
        <v>300</v>
      </c>
      <c r="E28" s="11" t="s">
        <v>26</v>
      </c>
      <c r="F28" s="20">
        <v>1020000</v>
      </c>
      <c r="G28" s="21">
        <v>43654</v>
      </c>
      <c r="H28" s="11" t="s">
        <v>102</v>
      </c>
      <c r="I28" s="20">
        <v>693992.3</v>
      </c>
      <c r="J28" s="20">
        <f t="shared" si="1"/>
        <v>2313.307666666667</v>
      </c>
      <c r="K28" s="21">
        <v>44227</v>
      </c>
      <c r="L28" s="7"/>
    </row>
    <row r="29" spans="1:12" ht="94.5">
      <c r="A29" s="1" t="s">
        <v>247</v>
      </c>
      <c r="B29" s="34"/>
      <c r="C29" s="11" t="s">
        <v>163</v>
      </c>
      <c r="D29" s="35">
        <v>5000</v>
      </c>
      <c r="E29" s="11" t="s">
        <v>26</v>
      </c>
      <c r="F29" s="20">
        <v>361500</v>
      </c>
      <c r="G29" s="21">
        <v>43654</v>
      </c>
      <c r="H29" s="11" t="s">
        <v>203</v>
      </c>
      <c r="I29" s="20">
        <v>197198.18</v>
      </c>
      <c r="J29" s="20">
        <f t="shared" si="1"/>
        <v>39.439636</v>
      </c>
      <c r="K29" s="21">
        <v>44227</v>
      </c>
      <c r="L29" s="7"/>
    </row>
    <row r="30" spans="1:12" ht="94.5">
      <c r="A30" s="1" t="s">
        <v>248</v>
      </c>
      <c r="B30" s="34" t="s">
        <v>3</v>
      </c>
      <c r="C30" s="11" t="s">
        <v>164</v>
      </c>
      <c r="D30" s="35">
        <v>2000</v>
      </c>
      <c r="E30" s="11" t="s">
        <v>26</v>
      </c>
      <c r="F30" s="20">
        <v>192890</v>
      </c>
      <c r="G30" s="21">
        <v>43654</v>
      </c>
      <c r="H30" s="11" t="s">
        <v>204</v>
      </c>
      <c r="I30" s="20">
        <v>126000</v>
      </c>
      <c r="J30" s="20">
        <f t="shared" si="1"/>
        <v>63</v>
      </c>
      <c r="K30" s="21">
        <v>44227</v>
      </c>
      <c r="L30" s="7"/>
    </row>
    <row r="31" spans="1:12" ht="94.5">
      <c r="A31" s="1" t="s">
        <v>249</v>
      </c>
      <c r="B31" s="34"/>
      <c r="C31" s="11" t="s">
        <v>36</v>
      </c>
      <c r="D31" s="35">
        <v>400</v>
      </c>
      <c r="E31" s="11" t="s">
        <v>26</v>
      </c>
      <c r="F31" s="20">
        <v>74800</v>
      </c>
      <c r="G31" s="21">
        <v>43654</v>
      </c>
      <c r="H31" s="11" t="s">
        <v>205</v>
      </c>
      <c r="I31" s="20">
        <v>74800</v>
      </c>
      <c r="J31" s="20">
        <f t="shared" si="1"/>
        <v>187</v>
      </c>
      <c r="K31" s="21">
        <v>44051</v>
      </c>
      <c r="L31" s="7"/>
    </row>
    <row r="32" spans="1:12" ht="94.5">
      <c r="A32" s="1" t="s">
        <v>250</v>
      </c>
      <c r="B32" s="38"/>
      <c r="C32" s="11" t="s">
        <v>165</v>
      </c>
      <c r="D32" s="35">
        <v>100</v>
      </c>
      <c r="E32" s="11" t="s">
        <v>26</v>
      </c>
      <c r="F32" s="20">
        <v>4700</v>
      </c>
      <c r="G32" s="21">
        <v>43654</v>
      </c>
      <c r="H32" s="11" t="s">
        <v>197</v>
      </c>
      <c r="I32" s="20">
        <v>4700</v>
      </c>
      <c r="J32" s="20">
        <f t="shared" si="1"/>
        <v>47</v>
      </c>
      <c r="K32" s="21">
        <v>44227</v>
      </c>
      <c r="L32" s="7"/>
    </row>
    <row r="33" spans="1:12" ht="94.5">
      <c r="A33" s="1" t="s">
        <v>251</v>
      </c>
      <c r="B33" s="38"/>
      <c r="C33" s="11" t="s">
        <v>166</v>
      </c>
      <c r="D33" s="35">
        <v>150</v>
      </c>
      <c r="E33" s="11" t="s">
        <v>26</v>
      </c>
      <c r="F33" s="20">
        <v>14700</v>
      </c>
      <c r="G33" s="21">
        <v>43654</v>
      </c>
      <c r="H33" s="11" t="s">
        <v>197</v>
      </c>
      <c r="I33" s="20">
        <v>14700</v>
      </c>
      <c r="J33" s="20">
        <f t="shared" si="1"/>
        <v>98</v>
      </c>
      <c r="K33" s="21">
        <v>44227</v>
      </c>
      <c r="L33" s="7"/>
    </row>
    <row r="34" spans="1:12" ht="94.5">
      <c r="A34" s="1" t="s">
        <v>252</v>
      </c>
      <c r="B34" s="38"/>
      <c r="C34" s="11" t="s">
        <v>167</v>
      </c>
      <c r="D34" s="35">
        <v>8000</v>
      </c>
      <c r="E34" s="11" t="s">
        <v>224</v>
      </c>
      <c r="F34" s="20">
        <v>154480</v>
      </c>
      <c r="G34" s="21">
        <v>43654</v>
      </c>
      <c r="H34" s="11" t="s">
        <v>206</v>
      </c>
      <c r="I34" s="20">
        <v>64375.199999999997</v>
      </c>
      <c r="J34" s="20">
        <f t="shared" si="1"/>
        <v>8.0468999999999991</v>
      </c>
      <c r="K34" s="21">
        <v>43830</v>
      </c>
      <c r="L34" s="7"/>
    </row>
    <row r="35" spans="1:12" ht="94.5">
      <c r="A35" s="1" t="s">
        <v>253</v>
      </c>
      <c r="B35" s="38"/>
      <c r="C35" s="11" t="s">
        <v>168</v>
      </c>
      <c r="D35" s="35">
        <v>11</v>
      </c>
      <c r="E35" s="11" t="s">
        <v>26</v>
      </c>
      <c r="F35" s="20">
        <v>175713.32</v>
      </c>
      <c r="G35" s="21">
        <v>43655</v>
      </c>
      <c r="H35" s="11" t="s">
        <v>207</v>
      </c>
      <c r="I35" s="20">
        <v>108921.43</v>
      </c>
      <c r="J35" s="20">
        <f t="shared" si="1"/>
        <v>9901.9481818181812</v>
      </c>
      <c r="K35" s="21">
        <v>44227</v>
      </c>
      <c r="L35" s="7"/>
    </row>
    <row r="36" spans="1:12" ht="94.5">
      <c r="A36" s="1" t="s">
        <v>254</v>
      </c>
      <c r="B36" s="38"/>
      <c r="C36" s="11" t="s">
        <v>169</v>
      </c>
      <c r="D36" s="35">
        <v>200</v>
      </c>
      <c r="E36" s="11" t="s">
        <v>26</v>
      </c>
      <c r="F36" s="20">
        <v>8000</v>
      </c>
      <c r="G36" s="21">
        <v>43655</v>
      </c>
      <c r="H36" s="11" t="s">
        <v>208</v>
      </c>
      <c r="I36" s="20">
        <v>5000</v>
      </c>
      <c r="J36" s="20">
        <f t="shared" si="1"/>
        <v>25</v>
      </c>
      <c r="K36" s="21">
        <v>44227</v>
      </c>
      <c r="L36" s="7"/>
    </row>
    <row r="37" spans="1:12" ht="94.5">
      <c r="A37" s="1" t="s">
        <v>255</v>
      </c>
      <c r="B37" s="38"/>
      <c r="C37" s="11" t="s">
        <v>34</v>
      </c>
      <c r="D37" s="35">
        <v>180</v>
      </c>
      <c r="E37" s="11" t="s">
        <v>130</v>
      </c>
      <c r="F37" s="20">
        <v>4112300</v>
      </c>
      <c r="G37" s="21">
        <v>43655</v>
      </c>
      <c r="H37" s="11" t="s">
        <v>129</v>
      </c>
      <c r="I37" s="20">
        <v>4112300</v>
      </c>
      <c r="J37" s="20">
        <f t="shared" si="1"/>
        <v>22846.111111111109</v>
      </c>
      <c r="K37" s="21">
        <v>44227</v>
      </c>
      <c r="L37" s="7"/>
    </row>
    <row r="38" spans="1:12" ht="94.5">
      <c r="A38" s="1" t="s">
        <v>256</v>
      </c>
      <c r="B38" s="38"/>
      <c r="C38" s="11" t="s">
        <v>34</v>
      </c>
      <c r="D38" s="35">
        <v>240</v>
      </c>
      <c r="E38" s="11" t="s">
        <v>26</v>
      </c>
      <c r="F38" s="20">
        <v>8100000</v>
      </c>
      <c r="G38" s="21">
        <v>43655</v>
      </c>
      <c r="H38" s="11" t="s">
        <v>67</v>
      </c>
      <c r="I38" s="20">
        <v>8100000</v>
      </c>
      <c r="J38" s="20">
        <f t="shared" si="1"/>
        <v>33750</v>
      </c>
      <c r="K38" s="21">
        <v>44227</v>
      </c>
      <c r="L38" s="7"/>
    </row>
    <row r="39" spans="1:12" ht="94.5">
      <c r="A39" s="1" t="s">
        <v>257</v>
      </c>
      <c r="B39" s="38"/>
      <c r="C39" s="11" t="s">
        <v>170</v>
      </c>
      <c r="D39" s="35">
        <v>225</v>
      </c>
      <c r="E39" s="11" t="s">
        <v>26</v>
      </c>
      <c r="F39" s="20">
        <v>914835</v>
      </c>
      <c r="G39" s="21">
        <v>43656</v>
      </c>
      <c r="H39" s="11" t="s">
        <v>209</v>
      </c>
      <c r="I39" s="20">
        <v>722719.44</v>
      </c>
      <c r="J39" s="20">
        <f t="shared" si="1"/>
        <v>3212.0863999999997</v>
      </c>
      <c r="K39" s="21">
        <v>44227</v>
      </c>
      <c r="L39" s="7"/>
    </row>
    <row r="40" spans="1:12" ht="94.5">
      <c r="A40" s="1" t="s">
        <v>258</v>
      </c>
      <c r="B40" s="38"/>
      <c r="C40" s="11" t="s">
        <v>171</v>
      </c>
      <c r="D40" s="35">
        <v>50</v>
      </c>
      <c r="E40" s="11" t="s">
        <v>26</v>
      </c>
      <c r="F40" s="20">
        <v>186250</v>
      </c>
      <c r="G40" s="21">
        <v>43656</v>
      </c>
      <c r="H40" s="11" t="s">
        <v>109</v>
      </c>
      <c r="I40" s="20">
        <v>161220.75</v>
      </c>
      <c r="J40" s="20">
        <f t="shared" si="1"/>
        <v>3224.415</v>
      </c>
      <c r="K40" s="21">
        <v>44227</v>
      </c>
      <c r="L40" s="7"/>
    </row>
    <row r="41" spans="1:12" ht="94.5">
      <c r="A41" s="1" t="s">
        <v>259</v>
      </c>
      <c r="B41" s="38"/>
      <c r="C41" s="11" t="s">
        <v>172</v>
      </c>
      <c r="D41" s="35">
        <v>40000</v>
      </c>
      <c r="E41" s="11" t="s">
        <v>26</v>
      </c>
      <c r="F41" s="20">
        <v>720000</v>
      </c>
      <c r="G41" s="21">
        <v>43656</v>
      </c>
      <c r="H41" s="11" t="s">
        <v>210</v>
      </c>
      <c r="I41" s="20">
        <v>696000</v>
      </c>
      <c r="J41" s="20">
        <f t="shared" si="1"/>
        <v>17.399999999999999</v>
      </c>
      <c r="K41" s="21">
        <v>44227</v>
      </c>
      <c r="L41" s="7"/>
    </row>
    <row r="42" spans="1:12" ht="94.5">
      <c r="A42" s="1" t="s">
        <v>260</v>
      </c>
      <c r="B42" s="38"/>
      <c r="C42" s="11" t="s">
        <v>173</v>
      </c>
      <c r="D42" s="35">
        <v>700</v>
      </c>
      <c r="E42" s="11" t="s">
        <v>26</v>
      </c>
      <c r="F42" s="20">
        <v>665945</v>
      </c>
      <c r="G42" s="21">
        <v>43656</v>
      </c>
      <c r="H42" s="11" t="s">
        <v>211</v>
      </c>
      <c r="I42" s="20">
        <v>622000</v>
      </c>
      <c r="J42" s="20">
        <f t="shared" si="1"/>
        <v>888.57142857142856</v>
      </c>
      <c r="K42" s="21">
        <v>44227</v>
      </c>
      <c r="L42" s="7"/>
    </row>
    <row r="43" spans="1:12" ht="94.5">
      <c r="A43" s="1" t="s">
        <v>261</v>
      </c>
      <c r="B43" s="38"/>
      <c r="C43" s="11" t="s">
        <v>174</v>
      </c>
      <c r="D43" s="35">
        <v>150</v>
      </c>
      <c r="E43" s="11" t="s">
        <v>26</v>
      </c>
      <c r="F43" s="20">
        <v>21000</v>
      </c>
      <c r="G43" s="21">
        <v>43656</v>
      </c>
      <c r="H43" s="11" t="s">
        <v>212</v>
      </c>
      <c r="I43" s="20">
        <v>21000</v>
      </c>
      <c r="J43" s="20">
        <f t="shared" si="1"/>
        <v>140</v>
      </c>
      <c r="K43" s="21">
        <v>44227</v>
      </c>
      <c r="L43" s="7"/>
    </row>
    <row r="44" spans="1:12" ht="94.5">
      <c r="A44" s="1" t="s">
        <v>262</v>
      </c>
      <c r="B44" s="38"/>
      <c r="C44" s="11" t="s">
        <v>35</v>
      </c>
      <c r="D44" s="35">
        <v>360</v>
      </c>
      <c r="E44" s="11" t="s">
        <v>130</v>
      </c>
      <c r="F44" s="20">
        <v>5801280</v>
      </c>
      <c r="G44" s="21">
        <v>43656</v>
      </c>
      <c r="H44" s="11" t="s">
        <v>129</v>
      </c>
      <c r="I44" s="20">
        <v>5801280</v>
      </c>
      <c r="J44" s="20">
        <f t="shared" si="1"/>
        <v>16114.666666666666</v>
      </c>
      <c r="K44" s="21">
        <v>44227</v>
      </c>
      <c r="L44" s="7"/>
    </row>
    <row r="45" spans="1:12" ht="94.5">
      <c r="A45" s="1" t="s">
        <v>263</v>
      </c>
      <c r="B45" s="38"/>
      <c r="C45" s="11" t="s">
        <v>175</v>
      </c>
      <c r="D45" s="35">
        <v>1002</v>
      </c>
      <c r="E45" s="11" t="s">
        <v>53</v>
      </c>
      <c r="F45" s="20">
        <v>647921.93999999994</v>
      </c>
      <c r="G45" s="21">
        <v>43658</v>
      </c>
      <c r="H45" s="11" t="s">
        <v>213</v>
      </c>
      <c r="I45" s="20">
        <v>505685.81</v>
      </c>
      <c r="J45" s="20">
        <f t="shared" si="1"/>
        <v>504.67645708582836</v>
      </c>
      <c r="K45" s="21">
        <v>43830</v>
      </c>
      <c r="L45" s="7"/>
    </row>
    <row r="46" spans="1:12" ht="94.5">
      <c r="A46" s="1" t="s">
        <v>264</v>
      </c>
      <c r="B46" s="38"/>
      <c r="C46" s="11" t="s">
        <v>120</v>
      </c>
      <c r="D46" s="35">
        <v>3530</v>
      </c>
      <c r="E46" s="11" t="s">
        <v>130</v>
      </c>
      <c r="F46" s="20">
        <v>694335</v>
      </c>
      <c r="G46" s="21">
        <v>43661</v>
      </c>
      <c r="H46" s="11" t="s">
        <v>198</v>
      </c>
      <c r="I46" s="20">
        <v>330000</v>
      </c>
      <c r="J46" s="20">
        <f t="shared" si="1"/>
        <v>93.48441926345609</v>
      </c>
      <c r="K46" s="21">
        <v>44227</v>
      </c>
      <c r="L46" s="7"/>
    </row>
    <row r="47" spans="1:12" ht="94.5">
      <c r="A47" s="1" t="s">
        <v>265</v>
      </c>
      <c r="B47" s="38"/>
      <c r="C47" s="11" t="s">
        <v>176</v>
      </c>
      <c r="D47" s="35">
        <v>190228</v>
      </c>
      <c r="E47" s="11" t="s">
        <v>53</v>
      </c>
      <c r="F47" s="20">
        <v>149459.82999999999</v>
      </c>
      <c r="G47" s="21">
        <v>43661</v>
      </c>
      <c r="H47" s="11" t="s">
        <v>104</v>
      </c>
      <c r="I47" s="20">
        <v>103127.23</v>
      </c>
      <c r="J47" s="20">
        <f t="shared" si="1"/>
        <v>0.54212434552221545</v>
      </c>
      <c r="K47" s="21">
        <v>43830</v>
      </c>
      <c r="L47" s="7"/>
    </row>
    <row r="48" spans="1:12" ht="110.25">
      <c r="A48" s="1" t="s">
        <v>266</v>
      </c>
      <c r="C48" s="11" t="s">
        <v>79</v>
      </c>
      <c r="D48" s="35">
        <v>297</v>
      </c>
      <c r="E48" s="11" t="s">
        <v>29</v>
      </c>
      <c r="F48" s="27">
        <v>997920</v>
      </c>
      <c r="G48" s="32">
        <v>43661</v>
      </c>
      <c r="H48" s="11" t="s">
        <v>214</v>
      </c>
      <c r="I48" s="27">
        <v>987940.8</v>
      </c>
      <c r="J48" s="27">
        <f t="shared" si="1"/>
        <v>3326.4</v>
      </c>
      <c r="K48" s="21">
        <v>44227</v>
      </c>
      <c r="L48" s="7"/>
    </row>
    <row r="49" spans="1:12" ht="94.5">
      <c r="A49" s="1" t="s">
        <v>267</v>
      </c>
      <c r="C49" s="11" t="s">
        <v>177</v>
      </c>
      <c r="D49" s="35">
        <v>350</v>
      </c>
      <c r="E49" s="11" t="s">
        <v>26</v>
      </c>
      <c r="F49" s="27">
        <v>75390</v>
      </c>
      <c r="G49" s="32">
        <v>43661</v>
      </c>
      <c r="H49" s="11" t="s">
        <v>126</v>
      </c>
      <c r="I49" s="27">
        <v>45987.9</v>
      </c>
      <c r="J49" s="27">
        <f t="shared" si="1"/>
        <v>131.39400000000001</v>
      </c>
      <c r="K49" s="21">
        <v>44058</v>
      </c>
      <c r="L49" s="7"/>
    </row>
    <row r="50" spans="1:12" ht="110.25">
      <c r="A50" s="1" t="s">
        <v>268</v>
      </c>
      <c r="C50" s="11" t="s">
        <v>78</v>
      </c>
      <c r="D50" s="35">
        <v>30</v>
      </c>
      <c r="E50" s="11" t="s">
        <v>29</v>
      </c>
      <c r="F50" s="27">
        <v>810000</v>
      </c>
      <c r="G50" s="32">
        <v>43661</v>
      </c>
      <c r="H50" s="11" t="s">
        <v>101</v>
      </c>
      <c r="I50" s="27">
        <v>793800</v>
      </c>
      <c r="J50" s="27">
        <f t="shared" si="1"/>
        <v>26460</v>
      </c>
      <c r="K50" s="21">
        <v>44227</v>
      </c>
      <c r="L50" s="7"/>
    </row>
    <row r="51" spans="1:12" ht="94.5">
      <c r="A51" s="1" t="s">
        <v>269</v>
      </c>
      <c r="C51" s="11" t="s">
        <v>178</v>
      </c>
      <c r="D51" s="35">
        <v>124</v>
      </c>
      <c r="E51" s="11" t="s">
        <v>26</v>
      </c>
      <c r="F51" s="27">
        <v>24960</v>
      </c>
      <c r="G51" s="32">
        <v>43661</v>
      </c>
      <c r="H51" s="11" t="s">
        <v>197</v>
      </c>
      <c r="I51" s="27">
        <v>21252</v>
      </c>
      <c r="J51" s="27">
        <f t="shared" si="1"/>
        <v>171.38709677419354</v>
      </c>
      <c r="K51" s="21">
        <v>44227</v>
      </c>
      <c r="L51" s="7"/>
    </row>
    <row r="52" spans="1:12" ht="94.5">
      <c r="A52" s="1" t="s">
        <v>270</v>
      </c>
      <c r="C52" s="11" t="s">
        <v>179</v>
      </c>
      <c r="D52" s="35">
        <v>3018</v>
      </c>
      <c r="E52" s="11" t="s">
        <v>26</v>
      </c>
      <c r="F52" s="27">
        <v>760710</v>
      </c>
      <c r="G52" s="32">
        <v>43661</v>
      </c>
      <c r="H52" s="11" t="s">
        <v>215</v>
      </c>
      <c r="I52" s="27">
        <v>753102.45</v>
      </c>
      <c r="J52" s="27">
        <f t="shared" si="1"/>
        <v>249.53692842942345</v>
      </c>
      <c r="K52" s="21">
        <v>44227</v>
      </c>
      <c r="L52" s="7"/>
    </row>
    <row r="53" spans="1:12" ht="94.5">
      <c r="A53" s="1" t="s">
        <v>271</v>
      </c>
      <c r="C53" s="11" t="s">
        <v>180</v>
      </c>
      <c r="D53" s="35">
        <v>700000</v>
      </c>
      <c r="E53" s="11" t="s">
        <v>26</v>
      </c>
      <c r="F53" s="27">
        <v>966000</v>
      </c>
      <c r="G53" s="32">
        <v>43661</v>
      </c>
      <c r="H53" s="11" t="s">
        <v>216</v>
      </c>
      <c r="I53" s="27">
        <v>564509.81999999995</v>
      </c>
      <c r="J53" s="27">
        <f t="shared" si="1"/>
        <v>0.8064425999999999</v>
      </c>
      <c r="K53" s="21">
        <v>44227</v>
      </c>
      <c r="L53" s="7"/>
    </row>
    <row r="54" spans="1:12" ht="94.5">
      <c r="A54" s="1" t="s">
        <v>272</v>
      </c>
      <c r="C54" s="11" t="s">
        <v>181</v>
      </c>
      <c r="D54" s="35">
        <v>800</v>
      </c>
      <c r="E54" s="11" t="s">
        <v>26</v>
      </c>
      <c r="F54" s="27">
        <v>42880</v>
      </c>
      <c r="G54" s="32">
        <v>43661</v>
      </c>
      <c r="H54" s="11" t="s">
        <v>199</v>
      </c>
      <c r="I54" s="27">
        <v>32374.400000000001</v>
      </c>
      <c r="J54" s="27">
        <f t="shared" si="1"/>
        <v>40.468000000000004</v>
      </c>
      <c r="K54" s="21">
        <v>44058</v>
      </c>
      <c r="L54" s="7"/>
    </row>
    <row r="55" spans="1:12" ht="94.5">
      <c r="A55" s="1" t="s">
        <v>273</v>
      </c>
      <c r="C55" s="11" t="s">
        <v>182</v>
      </c>
      <c r="D55" s="35">
        <v>2650</v>
      </c>
      <c r="E55" s="11" t="s">
        <v>26</v>
      </c>
      <c r="F55" s="27">
        <v>973162.5</v>
      </c>
      <c r="G55" s="32">
        <v>43661</v>
      </c>
      <c r="H55" s="11" t="s">
        <v>72</v>
      </c>
      <c r="I55" s="27">
        <v>973162.5</v>
      </c>
      <c r="J55" s="27">
        <f t="shared" si="1"/>
        <v>367.23113207547169</v>
      </c>
      <c r="K55" s="21">
        <v>44227</v>
      </c>
      <c r="L55" s="7"/>
    </row>
    <row r="56" spans="1:12" ht="94.5">
      <c r="A56" s="1" t="s">
        <v>274</v>
      </c>
      <c r="C56" s="11" t="s">
        <v>36</v>
      </c>
      <c r="D56" s="35">
        <v>680</v>
      </c>
      <c r="E56" s="11" t="s">
        <v>26</v>
      </c>
      <c r="F56" s="27">
        <v>48584</v>
      </c>
      <c r="G56" s="32">
        <v>43662</v>
      </c>
      <c r="H56" s="11" t="s">
        <v>73</v>
      </c>
      <c r="I56" s="27">
        <v>43239.76</v>
      </c>
      <c r="J56" s="27">
        <f t="shared" si="1"/>
        <v>63.587882352941179</v>
      </c>
      <c r="K56" s="21">
        <v>44059</v>
      </c>
      <c r="L56" s="7"/>
    </row>
    <row r="57" spans="1:12" ht="94.5">
      <c r="A57" s="1" t="s">
        <v>275</v>
      </c>
      <c r="C57" s="11" t="s">
        <v>183</v>
      </c>
      <c r="D57" s="35">
        <v>122000</v>
      </c>
      <c r="E57" s="11" t="s">
        <v>26</v>
      </c>
      <c r="F57" s="27">
        <v>994540</v>
      </c>
      <c r="G57" s="32">
        <v>43668</v>
      </c>
      <c r="H57" s="11" t="s">
        <v>72</v>
      </c>
      <c r="I57" s="27">
        <v>686232.6</v>
      </c>
      <c r="J57" s="27">
        <f t="shared" si="1"/>
        <v>5.6248573770491799</v>
      </c>
      <c r="K57" s="21">
        <v>44227</v>
      </c>
      <c r="L57" s="7"/>
    </row>
    <row r="58" spans="1:12" ht="94.5">
      <c r="A58" s="1" t="s">
        <v>276</v>
      </c>
      <c r="C58" s="11" t="s">
        <v>184</v>
      </c>
      <c r="D58" s="35">
        <v>28</v>
      </c>
      <c r="E58" s="11" t="s">
        <v>53</v>
      </c>
      <c r="F58" s="27">
        <v>601170</v>
      </c>
      <c r="G58" s="32">
        <v>43668</v>
      </c>
      <c r="H58" s="11" t="s">
        <v>217</v>
      </c>
      <c r="I58" s="27">
        <v>585988.99</v>
      </c>
      <c r="J58" s="27">
        <f t="shared" si="1"/>
        <v>20928.178214285716</v>
      </c>
      <c r="K58" s="21">
        <v>43830</v>
      </c>
      <c r="L58" s="7"/>
    </row>
    <row r="59" spans="1:12" ht="94.5">
      <c r="A59" s="1" t="s">
        <v>277</v>
      </c>
      <c r="C59" s="11" t="s">
        <v>60</v>
      </c>
      <c r="D59" s="35">
        <v>500</v>
      </c>
      <c r="E59" s="11" t="s">
        <v>26</v>
      </c>
      <c r="F59" s="27">
        <v>73125</v>
      </c>
      <c r="G59" s="32">
        <v>43668</v>
      </c>
      <c r="H59" s="11" t="s">
        <v>72</v>
      </c>
      <c r="I59" s="27">
        <v>65812.399999999994</v>
      </c>
      <c r="J59" s="27">
        <f t="shared" si="1"/>
        <v>131.62479999999999</v>
      </c>
      <c r="K59" s="21">
        <v>44227</v>
      </c>
      <c r="L59" s="7"/>
    </row>
    <row r="60" spans="1:12" ht="94.5">
      <c r="A60" s="1" t="s">
        <v>278</v>
      </c>
      <c r="C60" s="11" t="s">
        <v>121</v>
      </c>
      <c r="D60" s="35">
        <v>2800</v>
      </c>
      <c r="E60" s="11" t="s">
        <v>26</v>
      </c>
      <c r="F60" s="27">
        <v>956648</v>
      </c>
      <c r="G60" s="32">
        <v>43668</v>
      </c>
      <c r="H60" s="11" t="s">
        <v>127</v>
      </c>
      <c r="I60" s="27">
        <v>441275.8</v>
      </c>
      <c r="J60" s="27">
        <f t="shared" si="1"/>
        <v>157.5985</v>
      </c>
      <c r="K60" s="21">
        <v>44227</v>
      </c>
      <c r="L60" s="7"/>
    </row>
    <row r="61" spans="1:12" ht="94.5">
      <c r="A61" s="1" t="s">
        <v>279</v>
      </c>
      <c r="C61" s="11" t="s">
        <v>120</v>
      </c>
      <c r="D61" s="35">
        <v>3530</v>
      </c>
      <c r="E61" s="11" t="s">
        <v>26</v>
      </c>
      <c r="F61" s="27">
        <v>694335</v>
      </c>
      <c r="G61" s="32">
        <v>43668</v>
      </c>
      <c r="H61" s="11" t="s">
        <v>198</v>
      </c>
      <c r="I61" s="27">
        <v>292921.44</v>
      </c>
      <c r="J61" s="27">
        <f t="shared" si="1"/>
        <v>82.980577903682715</v>
      </c>
      <c r="K61" s="21">
        <v>44227</v>
      </c>
      <c r="L61" s="7"/>
    </row>
    <row r="62" spans="1:12" ht="94.5">
      <c r="A62" s="1" t="s">
        <v>280</v>
      </c>
      <c r="C62" s="11" t="s">
        <v>37</v>
      </c>
      <c r="D62" s="35">
        <v>19260</v>
      </c>
      <c r="E62" s="11" t="s">
        <v>26</v>
      </c>
      <c r="F62" s="27">
        <v>6671790</v>
      </c>
      <c r="G62" s="32">
        <v>43668</v>
      </c>
      <c r="H62" s="11" t="s">
        <v>108</v>
      </c>
      <c r="I62" s="27">
        <v>4770329.8499999996</v>
      </c>
      <c r="J62" s="27">
        <f t="shared" si="1"/>
        <v>247.68067757009345</v>
      </c>
      <c r="K62" s="21">
        <v>44227</v>
      </c>
      <c r="L62" s="7"/>
    </row>
    <row r="63" spans="1:12" ht="94.5">
      <c r="A63" s="1" t="s">
        <v>281</v>
      </c>
      <c r="C63" s="11" t="s">
        <v>185</v>
      </c>
      <c r="D63" s="35">
        <v>17460</v>
      </c>
      <c r="E63" s="11" t="s">
        <v>26</v>
      </c>
      <c r="F63" s="27">
        <v>857407.8</v>
      </c>
      <c r="G63" s="32">
        <v>43668</v>
      </c>
      <c r="H63" s="11" t="s">
        <v>112</v>
      </c>
      <c r="I63" s="27">
        <v>497296.44</v>
      </c>
      <c r="J63" s="27">
        <f t="shared" si="1"/>
        <v>28.482041237113403</v>
      </c>
      <c r="K63" s="21">
        <v>44227</v>
      </c>
      <c r="L63" s="7"/>
    </row>
    <row r="64" spans="1:12" ht="94.5">
      <c r="A64" s="1" t="s">
        <v>282</v>
      </c>
      <c r="C64" s="11" t="s">
        <v>55</v>
      </c>
      <c r="D64" s="35">
        <v>38520</v>
      </c>
      <c r="E64" s="11" t="s">
        <v>26</v>
      </c>
      <c r="F64" s="27">
        <v>3722210.2</v>
      </c>
      <c r="G64" s="32">
        <v>43668</v>
      </c>
      <c r="H64" s="11" t="s">
        <v>218</v>
      </c>
      <c r="I64" s="27">
        <v>1327094</v>
      </c>
      <c r="J64" s="27">
        <f t="shared" si="1"/>
        <v>34.452076843198341</v>
      </c>
      <c r="K64" s="21">
        <v>44065</v>
      </c>
      <c r="L64" s="7"/>
    </row>
    <row r="65" spans="1:12" ht="94.5">
      <c r="A65" s="1" t="s">
        <v>283</v>
      </c>
      <c r="C65" s="11" t="s">
        <v>32</v>
      </c>
      <c r="D65" s="35">
        <v>3100</v>
      </c>
      <c r="E65" s="11" t="s">
        <v>26</v>
      </c>
      <c r="F65" s="27">
        <v>984650</v>
      </c>
      <c r="G65" s="32">
        <v>43668</v>
      </c>
      <c r="H65" s="11" t="s">
        <v>72</v>
      </c>
      <c r="I65" s="27">
        <v>930494.25</v>
      </c>
      <c r="J65" s="27">
        <f t="shared" si="1"/>
        <v>300.15943548387099</v>
      </c>
      <c r="K65" s="21">
        <v>44227</v>
      </c>
      <c r="L65" s="7"/>
    </row>
    <row r="66" spans="1:12" ht="94.5">
      <c r="A66" s="1" t="s">
        <v>284</v>
      </c>
      <c r="C66" s="11" t="s">
        <v>34</v>
      </c>
      <c r="D66" s="35">
        <v>240</v>
      </c>
      <c r="E66" s="11" t="s">
        <v>130</v>
      </c>
      <c r="F66" s="27">
        <v>8100000</v>
      </c>
      <c r="G66" s="32">
        <v>43669</v>
      </c>
      <c r="H66" s="11" t="s">
        <v>67</v>
      </c>
      <c r="I66" s="27">
        <v>8100000</v>
      </c>
      <c r="J66" s="27">
        <f t="shared" si="1"/>
        <v>33750</v>
      </c>
      <c r="K66" s="21">
        <v>44227</v>
      </c>
      <c r="L66" s="7"/>
    </row>
    <row r="67" spans="1:12" ht="94.5">
      <c r="A67" s="1" t="s">
        <v>285</v>
      </c>
      <c r="C67" s="11" t="s">
        <v>34</v>
      </c>
      <c r="D67" s="35">
        <v>240</v>
      </c>
      <c r="E67" s="11" t="s">
        <v>130</v>
      </c>
      <c r="F67" s="27">
        <v>8100000</v>
      </c>
      <c r="G67" s="32">
        <v>43669</v>
      </c>
      <c r="H67" s="11" t="s">
        <v>219</v>
      </c>
      <c r="I67" s="27">
        <v>8100000</v>
      </c>
      <c r="J67" s="27">
        <f t="shared" si="1"/>
        <v>33750</v>
      </c>
      <c r="K67" s="21">
        <v>44227</v>
      </c>
      <c r="L67" s="7"/>
    </row>
    <row r="68" spans="1:12" ht="94.5">
      <c r="A68" s="1" t="s">
        <v>286</v>
      </c>
      <c r="C68" s="11" t="s">
        <v>27</v>
      </c>
      <c r="D68" s="35">
        <v>300</v>
      </c>
      <c r="E68" s="11" t="s">
        <v>26</v>
      </c>
      <c r="F68" s="27">
        <v>1020000</v>
      </c>
      <c r="G68" s="32">
        <v>43669</v>
      </c>
      <c r="H68" s="11" t="s">
        <v>141</v>
      </c>
      <c r="I68" s="27">
        <v>1020000</v>
      </c>
      <c r="J68" s="27">
        <f t="shared" si="1"/>
        <v>3400</v>
      </c>
      <c r="K68" s="21">
        <v>44227</v>
      </c>
      <c r="L68" s="7"/>
    </row>
    <row r="69" spans="1:12" ht="94.5">
      <c r="A69" s="1" t="s">
        <v>287</v>
      </c>
      <c r="C69" s="11" t="s">
        <v>186</v>
      </c>
      <c r="D69" s="35">
        <v>3300</v>
      </c>
      <c r="E69" s="11" t="s">
        <v>26</v>
      </c>
      <c r="F69" s="27">
        <v>350325</v>
      </c>
      <c r="G69" s="32">
        <v>43669</v>
      </c>
      <c r="H69" s="11" t="s">
        <v>100</v>
      </c>
      <c r="I69" s="27">
        <v>350325</v>
      </c>
      <c r="J69" s="27">
        <f t="shared" si="1"/>
        <v>106.15909090909091</v>
      </c>
      <c r="K69" s="21">
        <v>44227</v>
      </c>
      <c r="L69" s="7"/>
    </row>
    <row r="70" spans="1:12" ht="94.5">
      <c r="A70" s="1" t="s">
        <v>288</v>
      </c>
      <c r="C70" s="11" t="s">
        <v>39</v>
      </c>
      <c r="D70" s="35">
        <v>34000</v>
      </c>
      <c r="E70" s="11" t="s">
        <v>26</v>
      </c>
      <c r="F70" s="27">
        <v>714430</v>
      </c>
      <c r="G70" s="32">
        <v>43669</v>
      </c>
      <c r="H70" s="11" t="s">
        <v>100</v>
      </c>
      <c r="I70" s="27">
        <v>714430</v>
      </c>
      <c r="J70" s="27">
        <f t="shared" si="1"/>
        <v>21.012647058823529</v>
      </c>
      <c r="K70" s="21">
        <v>44227</v>
      </c>
      <c r="L70" s="7"/>
    </row>
    <row r="71" spans="1:12" ht="94.5">
      <c r="A71" s="1" t="s">
        <v>289</v>
      </c>
      <c r="C71" s="11" t="s">
        <v>35</v>
      </c>
      <c r="D71" s="35">
        <v>360</v>
      </c>
      <c r="E71" s="11" t="s">
        <v>130</v>
      </c>
      <c r="F71" s="27">
        <v>5801280</v>
      </c>
      <c r="G71" s="32">
        <v>43672</v>
      </c>
      <c r="H71" s="11" t="s">
        <v>129</v>
      </c>
      <c r="I71" s="27">
        <v>5801280</v>
      </c>
      <c r="J71" s="27">
        <f t="shared" si="1"/>
        <v>16114.666666666666</v>
      </c>
      <c r="K71" s="21">
        <v>44227</v>
      </c>
      <c r="L71" s="7"/>
    </row>
    <row r="72" spans="1:12" ht="94.5">
      <c r="A72" s="1" t="s">
        <v>290</v>
      </c>
      <c r="C72" s="11" t="s">
        <v>35</v>
      </c>
      <c r="D72" s="35">
        <v>360</v>
      </c>
      <c r="E72" s="11" t="s">
        <v>130</v>
      </c>
      <c r="F72" s="27">
        <v>5801280</v>
      </c>
      <c r="G72" s="32">
        <v>43672</v>
      </c>
      <c r="H72" s="11" t="s">
        <v>129</v>
      </c>
      <c r="I72" s="27">
        <v>5801280</v>
      </c>
      <c r="J72" s="27">
        <f t="shared" si="1"/>
        <v>16114.666666666666</v>
      </c>
      <c r="K72" s="21">
        <v>44227</v>
      </c>
      <c r="L72" s="7"/>
    </row>
    <row r="73" spans="1:12" ht="94.5">
      <c r="A73" s="1" t="s">
        <v>291</v>
      </c>
      <c r="C73" s="11" t="s">
        <v>187</v>
      </c>
      <c r="D73" s="35">
        <v>800</v>
      </c>
      <c r="E73" s="11" t="s">
        <v>26</v>
      </c>
      <c r="F73" s="27">
        <v>212250</v>
      </c>
      <c r="G73" s="32">
        <v>43672</v>
      </c>
      <c r="H73" s="11" t="s">
        <v>126</v>
      </c>
      <c r="I73" s="27">
        <v>212250</v>
      </c>
      <c r="J73" s="27">
        <f t="shared" si="1"/>
        <v>265.3125</v>
      </c>
      <c r="K73" s="21">
        <v>44227</v>
      </c>
      <c r="L73" s="7"/>
    </row>
    <row r="74" spans="1:12" ht="94.5">
      <c r="A74" s="1" t="s">
        <v>292</v>
      </c>
      <c r="C74" s="11" t="s">
        <v>188</v>
      </c>
      <c r="D74" s="35">
        <v>400</v>
      </c>
      <c r="E74" s="11" t="s">
        <v>26</v>
      </c>
      <c r="F74" s="27">
        <v>737000</v>
      </c>
      <c r="G74" s="32">
        <v>43672</v>
      </c>
      <c r="H74" s="11" t="s">
        <v>220</v>
      </c>
      <c r="I74" s="27">
        <v>737000</v>
      </c>
      <c r="J74" s="27">
        <f t="shared" si="1"/>
        <v>1842.5</v>
      </c>
      <c r="K74" s="21">
        <v>44069</v>
      </c>
      <c r="L74" s="7"/>
    </row>
    <row r="75" spans="1:12" ht="94.5">
      <c r="A75" s="1" t="s">
        <v>293</v>
      </c>
      <c r="C75" s="11" t="s">
        <v>27</v>
      </c>
      <c r="D75" s="35">
        <v>300</v>
      </c>
      <c r="E75" s="11" t="s">
        <v>26</v>
      </c>
      <c r="F75" s="27">
        <v>1020000</v>
      </c>
      <c r="G75" s="32">
        <v>43672</v>
      </c>
      <c r="H75" s="11" t="s">
        <v>141</v>
      </c>
      <c r="I75" s="27">
        <v>1020000</v>
      </c>
      <c r="J75" s="27">
        <f t="shared" si="1"/>
        <v>3400</v>
      </c>
      <c r="K75" s="21">
        <v>44227</v>
      </c>
      <c r="L75" s="7"/>
    </row>
    <row r="76" spans="1:12" ht="94.5">
      <c r="A76" s="1" t="s">
        <v>294</v>
      </c>
      <c r="C76" s="11" t="s">
        <v>189</v>
      </c>
      <c r="D76" s="35">
        <v>89</v>
      </c>
      <c r="E76" s="11" t="s">
        <v>26</v>
      </c>
      <c r="F76" s="27">
        <v>813490</v>
      </c>
      <c r="G76" s="32">
        <v>43675</v>
      </c>
      <c r="H76" s="11" t="s">
        <v>221</v>
      </c>
      <c r="I76" s="27">
        <v>584833.94999999995</v>
      </c>
      <c r="J76" s="27">
        <f t="shared" si="1"/>
        <v>6571.1679775280891</v>
      </c>
      <c r="K76" s="21">
        <v>44227</v>
      </c>
      <c r="L76" s="7"/>
    </row>
    <row r="77" spans="1:12" ht="94.5">
      <c r="A77" s="1" t="s">
        <v>295</v>
      </c>
      <c r="C77" s="11" t="s">
        <v>190</v>
      </c>
      <c r="D77" s="35">
        <v>400</v>
      </c>
      <c r="E77" s="11" t="s">
        <v>26</v>
      </c>
      <c r="F77" s="27">
        <v>552000</v>
      </c>
      <c r="G77" s="32">
        <v>43675</v>
      </c>
      <c r="H77" s="11" t="s">
        <v>138</v>
      </c>
      <c r="I77" s="27">
        <v>552000</v>
      </c>
      <c r="J77" s="27">
        <f t="shared" si="1"/>
        <v>1380</v>
      </c>
      <c r="K77" s="21">
        <v>44072</v>
      </c>
      <c r="L77" s="7"/>
    </row>
    <row r="78" spans="1:12" ht="94.5">
      <c r="A78" s="1" t="s">
        <v>296</v>
      </c>
      <c r="C78" s="11" t="s">
        <v>59</v>
      </c>
      <c r="D78" s="35">
        <v>4600</v>
      </c>
      <c r="E78" s="11" t="s">
        <v>26</v>
      </c>
      <c r="F78" s="27">
        <v>990380</v>
      </c>
      <c r="G78" s="32">
        <v>43675</v>
      </c>
      <c r="H78" s="11" t="s">
        <v>222</v>
      </c>
      <c r="I78" s="27">
        <v>990380</v>
      </c>
      <c r="J78" s="27">
        <f t="shared" si="1"/>
        <v>215.3</v>
      </c>
      <c r="K78" s="21">
        <v>44227</v>
      </c>
      <c r="L78" s="7"/>
    </row>
    <row r="79" spans="1:12" ht="94.5">
      <c r="A79" s="1" t="s">
        <v>297</v>
      </c>
      <c r="C79" s="11" t="s">
        <v>43</v>
      </c>
      <c r="D79" s="35">
        <v>200</v>
      </c>
      <c r="E79" s="11" t="s">
        <v>26</v>
      </c>
      <c r="F79" s="27">
        <v>1663200</v>
      </c>
      <c r="G79" s="32">
        <v>43675</v>
      </c>
      <c r="H79" s="11" t="s">
        <v>111</v>
      </c>
      <c r="I79" s="27">
        <v>1663200</v>
      </c>
      <c r="J79" s="27">
        <f t="shared" si="1"/>
        <v>8316</v>
      </c>
      <c r="K79" s="21">
        <v>44072</v>
      </c>
      <c r="L79" s="7"/>
    </row>
    <row r="80" spans="1:12" ht="94.5">
      <c r="A80" s="1" t="s">
        <v>298</v>
      </c>
      <c r="C80" s="11" t="s">
        <v>191</v>
      </c>
      <c r="D80" s="35">
        <v>677</v>
      </c>
      <c r="E80" s="11" t="s">
        <v>26</v>
      </c>
      <c r="F80" s="27">
        <v>381215</v>
      </c>
      <c r="G80" s="32">
        <v>43675</v>
      </c>
      <c r="H80" s="11" t="s">
        <v>223</v>
      </c>
      <c r="I80" s="27">
        <v>215369.92</v>
      </c>
      <c r="J80" s="27">
        <f t="shared" si="1"/>
        <v>318.12395864106355</v>
      </c>
      <c r="K80" s="21">
        <v>43830</v>
      </c>
      <c r="L80" s="7"/>
    </row>
    <row r="81" spans="1:12" ht="94.5">
      <c r="A81" s="1" t="s">
        <v>299</v>
      </c>
      <c r="C81" s="11" t="s">
        <v>89</v>
      </c>
      <c r="D81" s="35">
        <v>4</v>
      </c>
      <c r="E81" s="11" t="s">
        <v>26</v>
      </c>
      <c r="F81" s="27">
        <v>3410400</v>
      </c>
      <c r="G81" s="32">
        <v>43675</v>
      </c>
      <c r="H81" s="11" t="s">
        <v>108</v>
      </c>
      <c r="I81" s="27">
        <v>3410400</v>
      </c>
      <c r="J81" s="27">
        <f t="shared" ref="J81:J83" si="2">I81/D81</f>
        <v>852600</v>
      </c>
      <c r="K81" s="21">
        <v>44227</v>
      </c>
      <c r="L81" s="7"/>
    </row>
    <row r="82" spans="1:12" ht="94.5">
      <c r="A82" s="1" t="s">
        <v>300</v>
      </c>
      <c r="C82" s="11" t="s">
        <v>121</v>
      </c>
      <c r="D82" s="35">
        <v>2800</v>
      </c>
      <c r="E82" s="11" t="s">
        <v>26</v>
      </c>
      <c r="F82" s="27">
        <v>956648</v>
      </c>
      <c r="G82" s="32">
        <v>43675</v>
      </c>
      <c r="H82" s="11" t="s">
        <v>127</v>
      </c>
      <c r="I82" s="27">
        <v>435867.04</v>
      </c>
      <c r="J82" s="27">
        <f t="shared" si="2"/>
        <v>155.66679999999999</v>
      </c>
      <c r="K82" s="21">
        <v>44227</v>
      </c>
      <c r="L82" s="7"/>
    </row>
    <row r="83" spans="1:12" ht="94.5">
      <c r="A83" s="1" t="s">
        <v>301</v>
      </c>
      <c r="C83" s="11" t="s">
        <v>192</v>
      </c>
      <c r="D83" s="35">
        <v>80</v>
      </c>
      <c r="E83" s="11" t="s">
        <v>26</v>
      </c>
      <c r="F83" s="27">
        <v>97880</v>
      </c>
      <c r="G83" s="32">
        <v>43675</v>
      </c>
      <c r="H83" s="11" t="s">
        <v>199</v>
      </c>
      <c r="I83" s="27">
        <v>71452.399999999994</v>
      </c>
      <c r="J83" s="27">
        <f t="shared" si="2"/>
        <v>893.15499999999997</v>
      </c>
      <c r="K83" s="21">
        <v>44072</v>
      </c>
      <c r="L83" s="7"/>
    </row>
  </sheetData>
  <mergeCells count="2">
    <mergeCell ref="A2:K2"/>
    <mergeCell ref="A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63" workbookViewId="0">
      <selection activeCell="A3" sqref="A1:XFD1048576"/>
    </sheetView>
  </sheetViews>
  <sheetFormatPr defaultRowHeight="15.75"/>
  <cols>
    <col min="1" max="1" width="27.7109375" style="3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302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8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9" t="s">
        <v>363</v>
      </c>
      <c r="B6" s="1"/>
      <c r="C6" s="11" t="s">
        <v>303</v>
      </c>
      <c r="D6" s="35">
        <v>5000</v>
      </c>
      <c r="E6" s="11" t="s">
        <v>26</v>
      </c>
      <c r="F6" s="20">
        <v>386900</v>
      </c>
      <c r="G6" s="21">
        <v>43679</v>
      </c>
      <c r="H6" s="11" t="s">
        <v>337</v>
      </c>
      <c r="I6" s="20">
        <v>375293</v>
      </c>
      <c r="J6" s="20">
        <f t="shared" ref="J6:J13" si="0">I6/D6</f>
        <v>75.058599999999998</v>
      </c>
      <c r="K6" s="21">
        <v>44227</v>
      </c>
      <c r="L6" s="7"/>
    </row>
    <row r="7" spans="1:12" ht="94.5">
      <c r="A7" s="39" t="s">
        <v>364</v>
      </c>
      <c r="B7" s="34"/>
      <c r="C7" s="11" t="s">
        <v>63</v>
      </c>
      <c r="D7" s="35">
        <v>300</v>
      </c>
      <c r="E7" s="11" t="s">
        <v>26</v>
      </c>
      <c r="F7" s="20">
        <v>980700</v>
      </c>
      <c r="G7" s="21">
        <v>43682</v>
      </c>
      <c r="H7" s="11" t="s">
        <v>103</v>
      </c>
      <c r="I7" s="20">
        <v>975796.5</v>
      </c>
      <c r="J7" s="20">
        <f t="shared" si="0"/>
        <v>3252.6550000000002</v>
      </c>
      <c r="K7" s="21">
        <v>44227</v>
      </c>
      <c r="L7" s="7"/>
    </row>
    <row r="8" spans="1:12" ht="94.5">
      <c r="A8" s="39" t="s">
        <v>365</v>
      </c>
      <c r="B8" s="34"/>
      <c r="C8" s="11" t="s">
        <v>34</v>
      </c>
      <c r="D8" s="35">
        <v>240</v>
      </c>
      <c r="E8" s="11" t="s">
        <v>130</v>
      </c>
      <c r="F8" s="20">
        <v>8100000</v>
      </c>
      <c r="G8" s="21">
        <v>43682</v>
      </c>
      <c r="H8" s="11" t="s">
        <v>67</v>
      </c>
      <c r="I8" s="20">
        <v>8100000</v>
      </c>
      <c r="J8" s="20">
        <f t="shared" si="0"/>
        <v>33750</v>
      </c>
      <c r="K8" s="21">
        <v>44227</v>
      </c>
      <c r="L8" s="7"/>
    </row>
    <row r="9" spans="1:12" ht="110.25">
      <c r="A9" s="39" t="s">
        <v>366</v>
      </c>
      <c r="B9" s="34"/>
      <c r="C9" s="11" t="s">
        <v>304</v>
      </c>
      <c r="D9" s="35">
        <v>9</v>
      </c>
      <c r="E9" s="11" t="s">
        <v>357</v>
      </c>
      <c r="F9" s="20">
        <v>397800</v>
      </c>
      <c r="G9" s="21">
        <v>43682</v>
      </c>
      <c r="H9" s="11" t="s">
        <v>144</v>
      </c>
      <c r="I9" s="20">
        <v>397800</v>
      </c>
      <c r="J9" s="20">
        <f t="shared" si="0"/>
        <v>44200</v>
      </c>
      <c r="K9" s="21">
        <v>43830</v>
      </c>
      <c r="L9" s="7"/>
    </row>
    <row r="10" spans="1:12" ht="94.5">
      <c r="A10" s="39" t="s">
        <v>367</v>
      </c>
      <c r="B10" s="34"/>
      <c r="C10" s="11" t="s">
        <v>34</v>
      </c>
      <c r="D10" s="35">
        <v>220</v>
      </c>
      <c r="E10" s="11" t="s">
        <v>130</v>
      </c>
      <c r="F10" s="20">
        <v>4112300</v>
      </c>
      <c r="G10" s="21">
        <v>43682</v>
      </c>
      <c r="H10" s="11" t="s">
        <v>129</v>
      </c>
      <c r="I10" s="20">
        <v>4112300</v>
      </c>
      <c r="J10" s="20">
        <f t="shared" si="0"/>
        <v>18692.272727272728</v>
      </c>
      <c r="K10" s="21">
        <v>44227</v>
      </c>
      <c r="L10" s="7"/>
    </row>
    <row r="11" spans="1:12" ht="94.5">
      <c r="A11" s="39" t="s">
        <v>368</v>
      </c>
      <c r="B11" s="34" t="s">
        <v>0</v>
      </c>
      <c r="C11" s="11" t="s">
        <v>115</v>
      </c>
      <c r="D11" s="35">
        <v>400</v>
      </c>
      <c r="E11" s="11" t="s">
        <v>26</v>
      </c>
      <c r="F11" s="20">
        <v>223000</v>
      </c>
      <c r="G11" s="21">
        <v>43682</v>
      </c>
      <c r="H11" s="11" t="s">
        <v>103</v>
      </c>
      <c r="I11" s="20">
        <v>221885</v>
      </c>
      <c r="J11" s="20">
        <f t="shared" si="0"/>
        <v>554.71249999999998</v>
      </c>
      <c r="K11" s="21">
        <v>44227</v>
      </c>
      <c r="L11" s="7"/>
    </row>
    <row r="12" spans="1:12" ht="110.25">
      <c r="A12" s="39" t="s">
        <v>369</v>
      </c>
      <c r="B12" s="34"/>
      <c r="C12" s="11" t="s">
        <v>305</v>
      </c>
      <c r="D12" s="35">
        <v>19</v>
      </c>
      <c r="E12" s="11" t="s">
        <v>357</v>
      </c>
      <c r="F12" s="20">
        <v>833340</v>
      </c>
      <c r="G12" s="21">
        <v>43682</v>
      </c>
      <c r="H12" s="11" t="s">
        <v>144</v>
      </c>
      <c r="I12" s="20">
        <v>833340</v>
      </c>
      <c r="J12" s="20">
        <f t="shared" si="0"/>
        <v>43860</v>
      </c>
      <c r="K12" s="21">
        <v>43830</v>
      </c>
      <c r="L12" s="7"/>
    </row>
    <row r="13" spans="1:12" ht="110.25">
      <c r="A13" s="39" t="s">
        <v>370</v>
      </c>
      <c r="B13" s="34" t="s">
        <v>20</v>
      </c>
      <c r="C13" s="11" t="s">
        <v>306</v>
      </c>
      <c r="D13" s="35">
        <v>10</v>
      </c>
      <c r="E13" s="11" t="s">
        <v>357</v>
      </c>
      <c r="F13" s="20">
        <v>556000</v>
      </c>
      <c r="G13" s="21">
        <v>43682</v>
      </c>
      <c r="H13" s="11" t="s">
        <v>144</v>
      </c>
      <c r="I13" s="20">
        <v>556000</v>
      </c>
      <c r="J13" s="20">
        <f t="shared" si="0"/>
        <v>55600</v>
      </c>
      <c r="K13" s="21">
        <v>43830</v>
      </c>
      <c r="L13" s="7"/>
    </row>
    <row r="14" spans="1:12" ht="93.75" customHeight="1">
      <c r="A14" s="39" t="s">
        <v>371</v>
      </c>
      <c r="B14" s="34"/>
      <c r="C14" s="11" t="s">
        <v>307</v>
      </c>
      <c r="D14" s="35">
        <v>6000</v>
      </c>
      <c r="E14" s="11" t="s">
        <v>358</v>
      </c>
      <c r="F14" s="20">
        <v>450000</v>
      </c>
      <c r="G14" s="21">
        <v>43682</v>
      </c>
      <c r="H14" s="11" t="s">
        <v>338</v>
      </c>
      <c r="I14" s="20">
        <v>270000</v>
      </c>
      <c r="J14" s="20">
        <f>I14/D14</f>
        <v>45</v>
      </c>
      <c r="K14" s="21">
        <v>44227</v>
      </c>
      <c r="L14" s="7"/>
    </row>
    <row r="15" spans="1:12" ht="93.75" customHeight="1">
      <c r="A15" s="39" t="s">
        <v>372</v>
      </c>
      <c r="B15" s="37"/>
      <c r="C15" s="11" t="s">
        <v>35</v>
      </c>
      <c r="D15" s="35">
        <v>360</v>
      </c>
      <c r="E15" s="11" t="s">
        <v>130</v>
      </c>
      <c r="F15" s="20">
        <v>5801280</v>
      </c>
      <c r="G15" s="21">
        <v>43682</v>
      </c>
      <c r="H15" s="11" t="s">
        <v>339</v>
      </c>
      <c r="I15" s="20">
        <v>5801280</v>
      </c>
      <c r="J15" s="20">
        <f>I15/D15</f>
        <v>16114.666666666666</v>
      </c>
      <c r="K15" s="21">
        <v>44227</v>
      </c>
      <c r="L15" s="7"/>
    </row>
    <row r="16" spans="1:12" ht="93.75" customHeight="1">
      <c r="A16" s="39" t="s">
        <v>373</v>
      </c>
      <c r="B16" s="33"/>
      <c r="C16" s="11" t="s">
        <v>308</v>
      </c>
      <c r="D16" s="36">
        <v>37</v>
      </c>
      <c r="E16" s="11" t="s">
        <v>359</v>
      </c>
      <c r="F16" s="20">
        <v>52200</v>
      </c>
      <c r="G16" s="21">
        <v>43682</v>
      </c>
      <c r="H16" s="11" t="s">
        <v>340</v>
      </c>
      <c r="I16" s="20">
        <v>52200</v>
      </c>
      <c r="J16" s="13">
        <f>I16/D16</f>
        <v>1410.8108108108108</v>
      </c>
      <c r="K16" s="23">
        <v>43830</v>
      </c>
      <c r="L16" s="7"/>
    </row>
    <row r="17" spans="1:12" ht="84.75" customHeight="1">
      <c r="A17" s="39" t="s">
        <v>374</v>
      </c>
      <c r="B17" s="37" t="s">
        <v>21</v>
      </c>
      <c r="C17" s="11" t="s">
        <v>36</v>
      </c>
      <c r="D17" s="35">
        <v>75</v>
      </c>
      <c r="E17" s="11" t="s">
        <v>26</v>
      </c>
      <c r="F17" s="20">
        <v>65970</v>
      </c>
      <c r="G17" s="21">
        <v>43682</v>
      </c>
      <c r="H17" s="11" t="s">
        <v>341</v>
      </c>
      <c r="I17" s="20">
        <v>56734.2</v>
      </c>
      <c r="J17" s="20">
        <f t="shared" ref="J17:J64" si="1">I17/D17</f>
        <v>756.45600000000002</v>
      </c>
      <c r="K17" s="21">
        <v>44079</v>
      </c>
      <c r="L17" s="7"/>
    </row>
    <row r="18" spans="1:12" ht="84" customHeight="1">
      <c r="A18" s="39" t="s">
        <v>375</v>
      </c>
      <c r="B18" s="37" t="s">
        <v>22</v>
      </c>
      <c r="C18" s="11" t="s">
        <v>309</v>
      </c>
      <c r="D18" s="35">
        <v>1</v>
      </c>
      <c r="E18" s="11" t="s">
        <v>26</v>
      </c>
      <c r="F18" s="20">
        <v>604800</v>
      </c>
      <c r="G18" s="21">
        <v>43682</v>
      </c>
      <c r="H18" s="11" t="s">
        <v>103</v>
      </c>
      <c r="I18" s="20">
        <v>604800</v>
      </c>
      <c r="J18" s="20">
        <f t="shared" si="1"/>
        <v>604800</v>
      </c>
      <c r="K18" s="21">
        <v>43830</v>
      </c>
      <c r="L18" s="7"/>
    </row>
    <row r="19" spans="1:12" ht="81.75" customHeight="1">
      <c r="A19" s="39" t="s">
        <v>376</v>
      </c>
      <c r="B19" s="37" t="s">
        <v>23</v>
      </c>
      <c r="C19" s="11" t="s">
        <v>119</v>
      </c>
      <c r="D19" s="35">
        <v>480</v>
      </c>
      <c r="E19" s="11" t="s">
        <v>26</v>
      </c>
      <c r="F19" s="20">
        <v>836160</v>
      </c>
      <c r="G19" s="21">
        <v>43682</v>
      </c>
      <c r="H19" s="11" t="s">
        <v>341</v>
      </c>
      <c r="I19" s="20">
        <v>246667.2</v>
      </c>
      <c r="J19" s="20">
        <f t="shared" si="1"/>
        <v>513.89</v>
      </c>
      <c r="K19" s="21">
        <v>44079</v>
      </c>
      <c r="L19" s="7"/>
    </row>
    <row r="20" spans="1:12" ht="94.5">
      <c r="A20" s="39" t="s">
        <v>377</v>
      </c>
      <c r="B20" s="37" t="s">
        <v>24</v>
      </c>
      <c r="C20" s="11" t="s">
        <v>84</v>
      </c>
      <c r="D20" s="35">
        <v>4587</v>
      </c>
      <c r="E20" s="11" t="s">
        <v>26</v>
      </c>
      <c r="F20" s="20">
        <v>4764816</v>
      </c>
      <c r="G20" s="21">
        <v>43684</v>
      </c>
      <c r="H20" s="11" t="s">
        <v>342</v>
      </c>
      <c r="I20" s="20">
        <v>3240074.88</v>
      </c>
      <c r="J20" s="20">
        <f t="shared" si="1"/>
        <v>706.3603400915631</v>
      </c>
      <c r="K20" s="21">
        <v>44227</v>
      </c>
      <c r="L20" s="7"/>
    </row>
    <row r="21" spans="1:12" ht="94.5">
      <c r="A21" s="39" t="s">
        <v>378</v>
      </c>
      <c r="B21" s="34"/>
      <c r="C21" s="11" t="s">
        <v>310</v>
      </c>
      <c r="D21" s="35">
        <v>19</v>
      </c>
      <c r="E21" s="11" t="s">
        <v>359</v>
      </c>
      <c r="F21" s="20">
        <v>22800</v>
      </c>
      <c r="G21" s="21">
        <v>43686</v>
      </c>
      <c r="H21" s="11" t="s">
        <v>343</v>
      </c>
      <c r="I21" s="20">
        <v>13964</v>
      </c>
      <c r="J21" s="20">
        <f t="shared" si="1"/>
        <v>734.9473684210526</v>
      </c>
      <c r="K21" s="21">
        <v>43830</v>
      </c>
      <c r="L21" s="7"/>
    </row>
    <row r="22" spans="1:12" ht="94.5">
      <c r="A22" s="39" t="s">
        <v>379</v>
      </c>
      <c r="B22" s="34" t="s">
        <v>1</v>
      </c>
      <c r="C22" s="11" t="s">
        <v>113</v>
      </c>
      <c r="D22" s="35">
        <v>40045</v>
      </c>
      <c r="E22" s="11" t="s">
        <v>26</v>
      </c>
      <c r="F22" s="20">
        <v>461310</v>
      </c>
      <c r="G22" s="21">
        <v>43689</v>
      </c>
      <c r="H22" s="11" t="s">
        <v>103</v>
      </c>
      <c r="I22" s="20">
        <v>461310</v>
      </c>
      <c r="J22" s="20">
        <f t="shared" si="1"/>
        <v>11.519790235984518</v>
      </c>
      <c r="K22" s="21">
        <v>44227</v>
      </c>
      <c r="L22" s="7"/>
    </row>
    <row r="23" spans="1:12" ht="94.5">
      <c r="A23" s="39" t="s">
        <v>380</v>
      </c>
      <c r="B23" s="34"/>
      <c r="C23" s="11" t="s">
        <v>311</v>
      </c>
      <c r="D23" s="35">
        <v>440</v>
      </c>
      <c r="E23" s="11" t="s">
        <v>26</v>
      </c>
      <c r="F23" s="20">
        <v>35720</v>
      </c>
      <c r="G23" s="21">
        <v>43689</v>
      </c>
      <c r="H23" s="11" t="s">
        <v>144</v>
      </c>
      <c r="I23" s="20">
        <v>35720</v>
      </c>
      <c r="J23" s="20">
        <f t="shared" si="1"/>
        <v>81.181818181818187</v>
      </c>
      <c r="K23" s="29">
        <v>44227</v>
      </c>
      <c r="L23" s="7"/>
    </row>
    <row r="24" spans="1:12" ht="94.5">
      <c r="A24" s="39" t="s">
        <v>381</v>
      </c>
      <c r="B24" s="34"/>
      <c r="C24" s="11" t="s">
        <v>27</v>
      </c>
      <c r="D24" s="35">
        <v>300</v>
      </c>
      <c r="E24" s="11" t="s">
        <v>26</v>
      </c>
      <c r="F24" s="20">
        <v>1020000</v>
      </c>
      <c r="G24" s="21">
        <v>43689</v>
      </c>
      <c r="H24" s="11" t="s">
        <v>339</v>
      </c>
      <c r="I24" s="20">
        <v>632900</v>
      </c>
      <c r="J24" s="20">
        <f t="shared" si="1"/>
        <v>2109.6666666666665</v>
      </c>
      <c r="K24" s="21">
        <v>44227</v>
      </c>
      <c r="L24" s="7"/>
    </row>
    <row r="25" spans="1:12" ht="94.5">
      <c r="A25" s="39" t="s">
        <v>382</v>
      </c>
      <c r="B25" s="34" t="s">
        <v>2</v>
      </c>
      <c r="C25" s="11" t="s">
        <v>312</v>
      </c>
      <c r="D25" s="35">
        <v>40</v>
      </c>
      <c r="E25" s="11" t="s">
        <v>26</v>
      </c>
      <c r="F25" s="20">
        <v>21322.75</v>
      </c>
      <c r="G25" s="21">
        <v>43689</v>
      </c>
      <c r="H25" s="11" t="s">
        <v>104</v>
      </c>
      <c r="I25" s="20">
        <v>21322.75</v>
      </c>
      <c r="J25" s="20">
        <f t="shared" si="1"/>
        <v>533.06875000000002</v>
      </c>
      <c r="K25" s="21">
        <v>43830</v>
      </c>
      <c r="L25" s="7"/>
    </row>
    <row r="26" spans="1:12" ht="94.5">
      <c r="A26" s="39" t="s">
        <v>383</v>
      </c>
      <c r="B26" s="34" t="s">
        <v>20</v>
      </c>
      <c r="C26" s="11" t="s">
        <v>313</v>
      </c>
      <c r="D26" s="35">
        <v>500</v>
      </c>
      <c r="E26" s="11" t="s">
        <v>26</v>
      </c>
      <c r="F26" s="20">
        <v>107250</v>
      </c>
      <c r="G26" s="21">
        <v>43689</v>
      </c>
      <c r="H26" s="11" t="s">
        <v>103</v>
      </c>
      <c r="I26" s="20">
        <v>107250</v>
      </c>
      <c r="J26" s="20">
        <f t="shared" si="1"/>
        <v>214.5</v>
      </c>
      <c r="K26" s="21">
        <v>44227</v>
      </c>
      <c r="L26" s="7"/>
    </row>
    <row r="27" spans="1:12" ht="94.5">
      <c r="A27" s="39" t="s">
        <v>384</v>
      </c>
      <c r="B27" s="34"/>
      <c r="C27" s="11" t="s">
        <v>117</v>
      </c>
      <c r="D27" s="35">
        <v>250</v>
      </c>
      <c r="E27" s="11" t="s">
        <v>26</v>
      </c>
      <c r="F27" s="20">
        <v>510000</v>
      </c>
      <c r="G27" s="21">
        <v>43689</v>
      </c>
      <c r="H27" s="11" t="s">
        <v>344</v>
      </c>
      <c r="I27" s="20">
        <v>510000</v>
      </c>
      <c r="J27" s="20">
        <f t="shared" si="1"/>
        <v>2040</v>
      </c>
      <c r="K27" s="21">
        <v>44086</v>
      </c>
      <c r="L27" s="7"/>
    </row>
    <row r="28" spans="1:12" ht="78.75">
      <c r="A28" s="39" t="s">
        <v>385</v>
      </c>
      <c r="B28" s="34"/>
      <c r="C28" s="11" t="s">
        <v>314</v>
      </c>
      <c r="D28" s="35">
        <v>2850</v>
      </c>
      <c r="E28" s="11" t="s">
        <v>148</v>
      </c>
      <c r="F28" s="20">
        <v>980000</v>
      </c>
      <c r="G28" s="21">
        <v>43691</v>
      </c>
      <c r="H28" s="11" t="s">
        <v>345</v>
      </c>
      <c r="I28" s="20">
        <v>735100</v>
      </c>
      <c r="J28" s="20">
        <f t="shared" si="1"/>
        <v>257.92982456140351</v>
      </c>
      <c r="K28" s="21">
        <v>44196</v>
      </c>
      <c r="L28" s="7"/>
    </row>
    <row r="29" spans="1:12" ht="94.5">
      <c r="A29" s="39" t="s">
        <v>386</v>
      </c>
      <c r="B29" s="34"/>
      <c r="C29" s="11" t="s">
        <v>34</v>
      </c>
      <c r="D29" s="35">
        <v>180</v>
      </c>
      <c r="E29" s="11" t="s">
        <v>130</v>
      </c>
      <c r="F29" s="20">
        <v>4112300</v>
      </c>
      <c r="G29" s="21">
        <v>43693</v>
      </c>
      <c r="H29" s="11" t="s">
        <v>129</v>
      </c>
      <c r="I29" s="20">
        <v>4112300</v>
      </c>
      <c r="J29" s="20">
        <f t="shared" si="1"/>
        <v>22846.111111111109</v>
      </c>
      <c r="K29" s="21">
        <v>44227</v>
      </c>
      <c r="L29" s="7"/>
    </row>
    <row r="30" spans="1:12" ht="94.5">
      <c r="A30" s="39" t="s">
        <v>387</v>
      </c>
      <c r="B30" s="34" t="s">
        <v>3</v>
      </c>
      <c r="C30" s="11" t="s">
        <v>315</v>
      </c>
      <c r="D30" s="35">
        <v>100</v>
      </c>
      <c r="E30" s="11" t="s">
        <v>26</v>
      </c>
      <c r="F30" s="20">
        <v>517000</v>
      </c>
      <c r="G30" s="21">
        <v>43693</v>
      </c>
      <c r="H30" s="11" t="s">
        <v>74</v>
      </c>
      <c r="I30" s="20">
        <v>517000</v>
      </c>
      <c r="J30" s="20">
        <f t="shared" si="1"/>
        <v>5170</v>
      </c>
      <c r="K30" s="21">
        <v>44227</v>
      </c>
      <c r="L30" s="7"/>
    </row>
    <row r="31" spans="1:12" ht="94.5">
      <c r="A31" s="39" t="s">
        <v>388</v>
      </c>
      <c r="B31" s="34"/>
      <c r="C31" s="11" t="s">
        <v>27</v>
      </c>
      <c r="D31" s="35">
        <v>300</v>
      </c>
      <c r="E31" s="11" t="s">
        <v>26</v>
      </c>
      <c r="F31" s="20">
        <v>1020000</v>
      </c>
      <c r="G31" s="21">
        <v>43693</v>
      </c>
      <c r="H31" s="11" t="s">
        <v>339</v>
      </c>
      <c r="I31" s="20">
        <v>1020000</v>
      </c>
      <c r="J31" s="20">
        <f t="shared" si="1"/>
        <v>3400</v>
      </c>
      <c r="K31" s="21">
        <v>44227</v>
      </c>
      <c r="L31" s="7"/>
    </row>
    <row r="32" spans="1:12" ht="94.5">
      <c r="A32" s="39" t="s">
        <v>389</v>
      </c>
      <c r="B32" s="38"/>
      <c r="C32" s="11" t="s">
        <v>35</v>
      </c>
      <c r="D32" s="35">
        <v>360</v>
      </c>
      <c r="E32" s="11" t="s">
        <v>130</v>
      </c>
      <c r="F32" s="20">
        <v>5801280</v>
      </c>
      <c r="G32" s="21">
        <v>43693</v>
      </c>
      <c r="H32" s="11" t="s">
        <v>339</v>
      </c>
      <c r="I32" s="20">
        <v>5801280</v>
      </c>
      <c r="J32" s="20">
        <f t="shared" si="1"/>
        <v>16114.666666666666</v>
      </c>
      <c r="K32" s="21">
        <v>44227</v>
      </c>
      <c r="L32" s="7"/>
    </row>
    <row r="33" spans="1:12" ht="94.5">
      <c r="A33" s="39" t="s">
        <v>390</v>
      </c>
      <c r="B33" s="38"/>
      <c r="C33" s="11" t="s">
        <v>34</v>
      </c>
      <c r="D33" s="35">
        <v>240</v>
      </c>
      <c r="E33" s="11" t="s">
        <v>130</v>
      </c>
      <c r="F33" s="20">
        <v>8100000</v>
      </c>
      <c r="G33" s="21">
        <v>43693</v>
      </c>
      <c r="H33" s="11" t="s">
        <v>67</v>
      </c>
      <c r="I33" s="20">
        <v>8100000</v>
      </c>
      <c r="J33" s="20">
        <f t="shared" si="1"/>
        <v>33750</v>
      </c>
      <c r="K33" s="21">
        <v>44227</v>
      </c>
      <c r="L33" s="7"/>
    </row>
    <row r="34" spans="1:12" ht="94.5">
      <c r="A34" s="39" t="s">
        <v>391</v>
      </c>
      <c r="B34" s="38"/>
      <c r="C34" s="11" t="s">
        <v>316</v>
      </c>
      <c r="D34" s="35">
        <v>2000</v>
      </c>
      <c r="E34" s="11" t="s">
        <v>26</v>
      </c>
      <c r="F34" s="20">
        <v>156000</v>
      </c>
      <c r="G34" s="21">
        <v>43696</v>
      </c>
      <c r="H34" s="11" t="s">
        <v>341</v>
      </c>
      <c r="I34" s="20">
        <v>134940</v>
      </c>
      <c r="J34" s="20">
        <f t="shared" si="1"/>
        <v>67.47</v>
      </c>
      <c r="K34" s="21">
        <v>44093</v>
      </c>
      <c r="L34" s="7"/>
    </row>
    <row r="35" spans="1:12" ht="110.25">
      <c r="A35" s="39" t="s">
        <v>392</v>
      </c>
      <c r="B35" s="38"/>
      <c r="C35" s="11" t="s">
        <v>92</v>
      </c>
      <c r="D35" s="35">
        <v>10</v>
      </c>
      <c r="E35" s="11" t="s">
        <v>360</v>
      </c>
      <c r="F35" s="20">
        <v>119700</v>
      </c>
      <c r="G35" s="21">
        <v>43696</v>
      </c>
      <c r="H35" s="11" t="s">
        <v>71</v>
      </c>
      <c r="I35" s="20">
        <v>119700</v>
      </c>
      <c r="J35" s="20">
        <f t="shared" si="1"/>
        <v>11970</v>
      </c>
      <c r="K35" s="21">
        <v>43830</v>
      </c>
      <c r="L35" s="7"/>
    </row>
    <row r="36" spans="1:12" ht="94.5">
      <c r="A36" s="39" t="s">
        <v>393</v>
      </c>
      <c r="B36" s="38"/>
      <c r="C36" s="11" t="s">
        <v>317</v>
      </c>
      <c r="D36" s="35">
        <v>1200</v>
      </c>
      <c r="E36" s="11" t="s">
        <v>26</v>
      </c>
      <c r="F36" s="20">
        <v>932400</v>
      </c>
      <c r="G36" s="21">
        <v>43696</v>
      </c>
      <c r="H36" s="11" t="s">
        <v>97</v>
      </c>
      <c r="I36" s="20">
        <v>885780</v>
      </c>
      <c r="J36" s="20">
        <f t="shared" si="1"/>
        <v>738.15</v>
      </c>
      <c r="K36" s="21">
        <v>44093</v>
      </c>
      <c r="L36" s="7"/>
    </row>
    <row r="37" spans="1:12" ht="94.5">
      <c r="A37" s="39" t="s">
        <v>394</v>
      </c>
      <c r="B37" s="38"/>
      <c r="C37" s="11" t="s">
        <v>65</v>
      </c>
      <c r="D37" s="35">
        <v>1000</v>
      </c>
      <c r="E37" s="11" t="s">
        <v>26</v>
      </c>
      <c r="F37" s="20">
        <v>118700</v>
      </c>
      <c r="G37" s="21">
        <v>43696</v>
      </c>
      <c r="H37" s="11" t="s">
        <v>341</v>
      </c>
      <c r="I37" s="20">
        <v>46095</v>
      </c>
      <c r="J37" s="20">
        <f t="shared" si="1"/>
        <v>46.094999999999999</v>
      </c>
      <c r="K37" s="21">
        <v>44093</v>
      </c>
      <c r="L37" s="7"/>
    </row>
    <row r="38" spans="1:12" ht="94.5">
      <c r="A38" s="39" t="s">
        <v>395</v>
      </c>
      <c r="B38" s="38"/>
      <c r="C38" s="11" t="s">
        <v>34</v>
      </c>
      <c r="D38" s="35">
        <v>180</v>
      </c>
      <c r="E38" s="11" t="s">
        <v>130</v>
      </c>
      <c r="F38" s="20">
        <v>4112300</v>
      </c>
      <c r="G38" s="21">
        <v>43697</v>
      </c>
      <c r="H38" s="11" t="s">
        <v>129</v>
      </c>
      <c r="I38" s="20">
        <v>4112300</v>
      </c>
      <c r="J38" s="20">
        <f t="shared" si="1"/>
        <v>22846.111111111109</v>
      </c>
      <c r="K38" s="21">
        <v>44227</v>
      </c>
      <c r="L38" s="7"/>
    </row>
    <row r="39" spans="1:12" ht="94.5">
      <c r="A39" s="39" t="s">
        <v>396</v>
      </c>
      <c r="B39" s="38"/>
      <c r="C39" s="11" t="s">
        <v>34</v>
      </c>
      <c r="D39" s="35">
        <v>240</v>
      </c>
      <c r="E39" s="11" t="s">
        <v>130</v>
      </c>
      <c r="F39" s="20">
        <v>8100000</v>
      </c>
      <c r="G39" s="21">
        <v>43700</v>
      </c>
      <c r="H39" s="11" t="s">
        <v>67</v>
      </c>
      <c r="I39" s="20">
        <v>8100000</v>
      </c>
      <c r="J39" s="20">
        <f t="shared" si="1"/>
        <v>33750</v>
      </c>
      <c r="K39" s="21">
        <v>44227</v>
      </c>
      <c r="L39" s="7"/>
    </row>
    <row r="40" spans="1:12" ht="94.5">
      <c r="A40" s="39" t="s">
        <v>397</v>
      </c>
      <c r="B40" s="38"/>
      <c r="C40" s="11" t="s">
        <v>35</v>
      </c>
      <c r="D40" s="35">
        <v>360</v>
      </c>
      <c r="E40" s="11" t="s">
        <v>130</v>
      </c>
      <c r="F40" s="20">
        <v>5801280</v>
      </c>
      <c r="G40" s="21">
        <v>43700</v>
      </c>
      <c r="H40" s="11" t="s">
        <v>339</v>
      </c>
      <c r="I40" s="20">
        <v>5801280</v>
      </c>
      <c r="J40" s="20">
        <f t="shared" si="1"/>
        <v>16114.666666666666</v>
      </c>
      <c r="K40" s="21">
        <v>44227</v>
      </c>
      <c r="L40" s="7"/>
    </row>
    <row r="41" spans="1:12" ht="94.5">
      <c r="A41" s="39" t="s">
        <v>398</v>
      </c>
      <c r="B41" s="38"/>
      <c r="C41" s="11" t="s">
        <v>318</v>
      </c>
      <c r="D41" s="35">
        <v>1</v>
      </c>
      <c r="E41" s="11" t="s">
        <v>26</v>
      </c>
      <c r="F41" s="20">
        <v>900850</v>
      </c>
      <c r="G41" s="21">
        <v>43700</v>
      </c>
      <c r="H41" s="11" t="s">
        <v>103</v>
      </c>
      <c r="I41" s="20">
        <v>900850</v>
      </c>
      <c r="J41" s="20">
        <f t="shared" si="1"/>
        <v>900850</v>
      </c>
      <c r="K41" s="21">
        <v>43830</v>
      </c>
      <c r="L41" s="7"/>
    </row>
    <row r="42" spans="1:12" ht="94.5">
      <c r="A42" s="39" t="s">
        <v>399</v>
      </c>
      <c r="B42" s="38"/>
      <c r="C42" s="11" t="s">
        <v>319</v>
      </c>
      <c r="D42" s="35">
        <v>40</v>
      </c>
      <c r="E42" s="11" t="s">
        <v>359</v>
      </c>
      <c r="F42" s="20">
        <v>20600</v>
      </c>
      <c r="G42" s="21">
        <v>43700</v>
      </c>
      <c r="H42" s="11" t="s">
        <v>346</v>
      </c>
      <c r="I42" s="20">
        <v>20600</v>
      </c>
      <c r="J42" s="20">
        <f t="shared" si="1"/>
        <v>515</v>
      </c>
      <c r="K42" s="21">
        <v>43830</v>
      </c>
      <c r="L42" s="7"/>
    </row>
    <row r="43" spans="1:12" ht="94.5">
      <c r="A43" s="39" t="s">
        <v>400</v>
      </c>
      <c r="B43" s="38"/>
      <c r="C43" s="11" t="s">
        <v>320</v>
      </c>
      <c r="D43" s="35">
        <v>100000</v>
      </c>
      <c r="E43" s="11" t="s">
        <v>26</v>
      </c>
      <c r="F43" s="20">
        <v>46000</v>
      </c>
      <c r="G43" s="21">
        <v>43700</v>
      </c>
      <c r="H43" s="11" t="s">
        <v>340</v>
      </c>
      <c r="I43" s="20">
        <v>46000</v>
      </c>
      <c r="J43" s="20">
        <f t="shared" si="1"/>
        <v>0.46</v>
      </c>
      <c r="K43" s="21">
        <v>43830</v>
      </c>
      <c r="L43" s="7"/>
    </row>
    <row r="44" spans="1:12" ht="110.25">
      <c r="A44" s="39" t="s">
        <v>401</v>
      </c>
      <c r="B44" s="38"/>
      <c r="C44" s="11" t="s">
        <v>321</v>
      </c>
      <c r="D44" s="35">
        <v>862</v>
      </c>
      <c r="E44" s="11" t="s">
        <v>360</v>
      </c>
      <c r="F44" s="20">
        <v>138450.75</v>
      </c>
      <c r="G44" s="21">
        <v>43700</v>
      </c>
      <c r="H44" s="11" t="s">
        <v>104</v>
      </c>
      <c r="I44" s="20">
        <v>138450.75</v>
      </c>
      <c r="J44" s="20">
        <f t="shared" si="1"/>
        <v>160.6157192575406</v>
      </c>
      <c r="K44" s="21">
        <v>43830</v>
      </c>
      <c r="L44" s="7"/>
    </row>
    <row r="45" spans="1:12" ht="94.5">
      <c r="A45" s="39" t="s">
        <v>402</v>
      </c>
      <c r="B45" s="38"/>
      <c r="C45" s="11" t="s">
        <v>322</v>
      </c>
      <c r="D45" s="35">
        <v>1</v>
      </c>
      <c r="E45" s="11" t="s">
        <v>53</v>
      </c>
      <c r="F45" s="20">
        <v>998500</v>
      </c>
      <c r="G45" s="21">
        <v>43703</v>
      </c>
      <c r="H45" s="11" t="s">
        <v>74</v>
      </c>
      <c r="I45" s="20">
        <v>998500</v>
      </c>
      <c r="J45" s="20">
        <f t="shared" si="1"/>
        <v>998500</v>
      </c>
      <c r="K45" s="21">
        <v>43830</v>
      </c>
      <c r="L45" s="7"/>
    </row>
    <row r="46" spans="1:12" ht="63">
      <c r="A46" s="39" t="s">
        <v>403</v>
      </c>
      <c r="B46" s="38"/>
      <c r="C46" s="11" t="s">
        <v>323</v>
      </c>
      <c r="D46" s="35">
        <v>188</v>
      </c>
      <c r="E46" s="11" t="s">
        <v>148</v>
      </c>
      <c r="F46" s="20">
        <v>75200</v>
      </c>
      <c r="G46" s="21">
        <v>43703</v>
      </c>
      <c r="H46" s="11" t="s">
        <v>347</v>
      </c>
      <c r="I46" s="20">
        <v>59624</v>
      </c>
      <c r="J46" s="20">
        <f t="shared" si="1"/>
        <v>317.14893617021278</v>
      </c>
      <c r="K46" s="21">
        <v>44227</v>
      </c>
      <c r="L46" s="7"/>
    </row>
    <row r="47" spans="1:12" ht="94.5">
      <c r="A47" s="39" t="s">
        <v>404</v>
      </c>
      <c r="B47" s="38"/>
      <c r="C47" s="11" t="s">
        <v>324</v>
      </c>
      <c r="D47" s="35">
        <v>14536</v>
      </c>
      <c r="E47" s="11" t="s">
        <v>53</v>
      </c>
      <c r="F47" s="20">
        <v>437574.23</v>
      </c>
      <c r="G47" s="21">
        <v>43703</v>
      </c>
      <c r="H47" s="11" t="s">
        <v>348</v>
      </c>
      <c r="I47" s="20">
        <v>288799.01</v>
      </c>
      <c r="J47" s="20">
        <f t="shared" si="1"/>
        <v>19.867846037424325</v>
      </c>
      <c r="K47" s="21">
        <v>43830</v>
      </c>
      <c r="L47" s="7"/>
    </row>
    <row r="48" spans="1:12" ht="63">
      <c r="A48" s="39" t="s">
        <v>405</v>
      </c>
      <c r="C48" s="11" t="s">
        <v>325</v>
      </c>
      <c r="D48" s="35">
        <v>1</v>
      </c>
      <c r="E48" s="11" t="s">
        <v>29</v>
      </c>
      <c r="F48" s="27">
        <v>2989300</v>
      </c>
      <c r="G48" s="32">
        <v>43703</v>
      </c>
      <c r="H48" s="11" t="s">
        <v>349</v>
      </c>
      <c r="I48" s="27">
        <v>500000</v>
      </c>
      <c r="J48" s="27">
        <f t="shared" si="1"/>
        <v>500000</v>
      </c>
      <c r="K48" s="21">
        <v>43830</v>
      </c>
      <c r="L48" s="7"/>
    </row>
    <row r="49" spans="1:12" ht="94.5">
      <c r="A49" s="39" t="s">
        <v>406</v>
      </c>
      <c r="C49" s="11" t="s">
        <v>326</v>
      </c>
      <c r="D49" s="35">
        <v>10</v>
      </c>
      <c r="E49" s="11" t="s">
        <v>26</v>
      </c>
      <c r="F49" s="27">
        <v>199238</v>
      </c>
      <c r="G49" s="32">
        <v>43703</v>
      </c>
      <c r="H49" s="11" t="s">
        <v>350</v>
      </c>
      <c r="I49" s="27">
        <v>165366.81</v>
      </c>
      <c r="J49" s="27">
        <f t="shared" si="1"/>
        <v>16536.681</v>
      </c>
      <c r="K49" s="21">
        <v>43830</v>
      </c>
      <c r="L49" s="7"/>
    </row>
    <row r="50" spans="1:12" ht="94.5">
      <c r="A50" s="39" t="s">
        <v>407</v>
      </c>
      <c r="C50" s="11" t="s">
        <v>27</v>
      </c>
      <c r="D50" s="35">
        <v>300</v>
      </c>
      <c r="E50" s="11" t="s">
        <v>26</v>
      </c>
      <c r="F50" s="27">
        <v>1020000</v>
      </c>
      <c r="G50" s="32">
        <v>43703</v>
      </c>
      <c r="H50" s="11" t="s">
        <v>339</v>
      </c>
      <c r="I50" s="27">
        <v>626900</v>
      </c>
      <c r="J50" s="27">
        <f t="shared" si="1"/>
        <v>2089.6666666666665</v>
      </c>
      <c r="K50" s="21">
        <v>44227</v>
      </c>
      <c r="L50" s="7"/>
    </row>
    <row r="51" spans="1:12" ht="94.5">
      <c r="A51" s="39" t="s">
        <v>408</v>
      </c>
      <c r="C51" s="11" t="s">
        <v>327</v>
      </c>
      <c r="D51" s="35">
        <v>2500</v>
      </c>
      <c r="E51" s="11" t="s">
        <v>26</v>
      </c>
      <c r="F51" s="27">
        <v>381335</v>
      </c>
      <c r="G51" s="32">
        <v>43703</v>
      </c>
      <c r="H51" s="11" t="s">
        <v>351</v>
      </c>
      <c r="I51" s="27">
        <v>369894.95</v>
      </c>
      <c r="J51" s="27">
        <f t="shared" si="1"/>
        <v>147.95797999999999</v>
      </c>
      <c r="K51" s="21">
        <v>44227</v>
      </c>
      <c r="L51" s="7"/>
    </row>
    <row r="52" spans="1:12" ht="94.5">
      <c r="A52" s="39" t="s">
        <v>409</v>
      </c>
      <c r="C52" s="11" t="s">
        <v>44</v>
      </c>
      <c r="D52" s="35">
        <v>1600</v>
      </c>
      <c r="E52" s="11" t="s">
        <v>26</v>
      </c>
      <c r="F52" s="27">
        <v>550000</v>
      </c>
      <c r="G52" s="32">
        <v>43703</v>
      </c>
      <c r="H52" s="11" t="s">
        <v>352</v>
      </c>
      <c r="I52" s="27">
        <v>382250</v>
      </c>
      <c r="J52" s="27">
        <f t="shared" si="1"/>
        <v>238.90625</v>
      </c>
      <c r="K52" s="21">
        <v>44100</v>
      </c>
      <c r="L52" s="7"/>
    </row>
    <row r="53" spans="1:12" ht="94.5">
      <c r="A53" s="39" t="s">
        <v>410</v>
      </c>
      <c r="C53" s="11" t="s">
        <v>328</v>
      </c>
      <c r="D53" s="35">
        <v>35</v>
      </c>
      <c r="E53" s="11" t="s">
        <v>359</v>
      </c>
      <c r="F53" s="27">
        <v>812500</v>
      </c>
      <c r="G53" s="32">
        <v>43704</v>
      </c>
      <c r="H53" s="11" t="s">
        <v>144</v>
      </c>
      <c r="I53" s="27">
        <v>812500</v>
      </c>
      <c r="J53" s="27">
        <f t="shared" si="1"/>
        <v>23214.285714285714</v>
      </c>
      <c r="K53" s="21">
        <v>43830</v>
      </c>
      <c r="L53" s="7"/>
    </row>
    <row r="54" spans="1:12" ht="94.5">
      <c r="A54" s="39" t="s">
        <v>411</v>
      </c>
      <c r="C54" s="11" t="s">
        <v>329</v>
      </c>
      <c r="D54" s="35">
        <v>4</v>
      </c>
      <c r="E54" s="11" t="s">
        <v>26</v>
      </c>
      <c r="F54" s="27">
        <v>933800</v>
      </c>
      <c r="G54" s="32">
        <v>43704</v>
      </c>
      <c r="H54" s="11" t="s">
        <v>108</v>
      </c>
      <c r="I54" s="27">
        <v>933800</v>
      </c>
      <c r="J54" s="27">
        <f t="shared" si="1"/>
        <v>233450</v>
      </c>
      <c r="K54" s="21">
        <v>43830</v>
      </c>
      <c r="L54" s="7"/>
    </row>
    <row r="55" spans="1:12" ht="94.5">
      <c r="A55" s="39" t="s">
        <v>412</v>
      </c>
      <c r="C55" s="11" t="s">
        <v>330</v>
      </c>
      <c r="D55" s="35">
        <v>16</v>
      </c>
      <c r="E55" s="11" t="s">
        <v>26</v>
      </c>
      <c r="F55" s="27">
        <v>429298.44</v>
      </c>
      <c r="G55" s="32">
        <v>43704</v>
      </c>
      <c r="H55" s="11" t="s">
        <v>353</v>
      </c>
      <c r="I55" s="27">
        <v>321802.65000000002</v>
      </c>
      <c r="J55" s="27">
        <f t="shared" si="1"/>
        <v>20112.665625000001</v>
      </c>
      <c r="K55" s="21">
        <v>44227</v>
      </c>
      <c r="L55" s="7"/>
    </row>
    <row r="56" spans="1:12" ht="94.5">
      <c r="A56" s="39" t="s">
        <v>413</v>
      </c>
      <c r="C56" s="11" t="s">
        <v>331</v>
      </c>
      <c r="D56" s="35">
        <v>1300</v>
      </c>
      <c r="E56" s="11" t="s">
        <v>26</v>
      </c>
      <c r="F56" s="27">
        <v>775600</v>
      </c>
      <c r="G56" s="32">
        <v>43706</v>
      </c>
      <c r="H56" s="11" t="s">
        <v>341</v>
      </c>
      <c r="I56" s="27">
        <v>756208.2</v>
      </c>
      <c r="J56" s="27">
        <f t="shared" si="1"/>
        <v>581.69861538461532</v>
      </c>
      <c r="K56" s="21">
        <v>44103</v>
      </c>
      <c r="L56" s="7"/>
    </row>
    <row r="57" spans="1:12" ht="173.25">
      <c r="A57" s="39" t="s">
        <v>414</v>
      </c>
      <c r="C57" s="11" t="s">
        <v>332</v>
      </c>
      <c r="D57" s="35">
        <v>6500</v>
      </c>
      <c r="E57" s="11" t="s">
        <v>361</v>
      </c>
      <c r="F57" s="27">
        <v>292500</v>
      </c>
      <c r="G57" s="32">
        <v>43707</v>
      </c>
      <c r="H57" s="11" t="s">
        <v>354</v>
      </c>
      <c r="I57" s="27">
        <v>241312.5</v>
      </c>
      <c r="J57" s="27">
        <f t="shared" si="1"/>
        <v>37.125</v>
      </c>
      <c r="K57" s="21">
        <v>44227</v>
      </c>
      <c r="L57" s="7"/>
    </row>
    <row r="58" spans="1:12" ht="94.5">
      <c r="A58" s="39" t="s">
        <v>415</v>
      </c>
      <c r="C58" s="11" t="s">
        <v>42</v>
      </c>
      <c r="D58" s="35">
        <v>2650</v>
      </c>
      <c r="E58" s="11" t="s">
        <v>26</v>
      </c>
      <c r="F58" s="27">
        <v>973162.5</v>
      </c>
      <c r="G58" s="32">
        <v>43707</v>
      </c>
      <c r="H58" s="11" t="s">
        <v>103</v>
      </c>
      <c r="I58" s="27">
        <v>973162.5</v>
      </c>
      <c r="J58" s="27">
        <f t="shared" si="1"/>
        <v>367.23113207547169</v>
      </c>
      <c r="K58" s="21">
        <v>44227</v>
      </c>
      <c r="L58" s="7"/>
    </row>
    <row r="59" spans="1:12" ht="94.5">
      <c r="A59" s="39" t="s">
        <v>416</v>
      </c>
      <c r="C59" s="11" t="s">
        <v>333</v>
      </c>
      <c r="D59" s="35">
        <v>252</v>
      </c>
      <c r="E59" s="11" t="s">
        <v>26</v>
      </c>
      <c r="F59" s="27">
        <v>999754.15</v>
      </c>
      <c r="G59" s="32">
        <v>43707</v>
      </c>
      <c r="H59" s="11" t="s">
        <v>103</v>
      </c>
      <c r="I59" s="27">
        <v>999754.15</v>
      </c>
      <c r="J59" s="27">
        <f t="shared" si="1"/>
        <v>3967.2783730158731</v>
      </c>
      <c r="K59" s="21">
        <v>44227</v>
      </c>
      <c r="L59" s="7"/>
    </row>
    <row r="60" spans="1:12" ht="94.5">
      <c r="A60" s="39" t="s">
        <v>417</v>
      </c>
      <c r="C60" s="11" t="s">
        <v>63</v>
      </c>
      <c r="D60" s="35">
        <v>300</v>
      </c>
      <c r="E60" s="11" t="s">
        <v>26</v>
      </c>
      <c r="F60" s="27">
        <v>980700</v>
      </c>
      <c r="G60" s="32">
        <v>43707</v>
      </c>
      <c r="H60" s="11" t="s">
        <v>103</v>
      </c>
      <c r="I60" s="27">
        <v>980700</v>
      </c>
      <c r="J60" s="27">
        <f t="shared" si="1"/>
        <v>3269</v>
      </c>
      <c r="K60" s="21">
        <v>44227</v>
      </c>
      <c r="L60" s="7"/>
    </row>
    <row r="61" spans="1:12" ht="94.5">
      <c r="A61" s="39" t="s">
        <v>418</v>
      </c>
      <c r="C61" s="11" t="s">
        <v>96</v>
      </c>
      <c r="D61" s="35">
        <v>2500</v>
      </c>
      <c r="E61" s="11" t="s">
        <v>26</v>
      </c>
      <c r="F61" s="27">
        <v>520000</v>
      </c>
      <c r="G61" s="32">
        <v>43707</v>
      </c>
      <c r="H61" s="11" t="s">
        <v>201</v>
      </c>
      <c r="I61" s="27">
        <v>520000</v>
      </c>
      <c r="J61" s="27">
        <f t="shared" si="1"/>
        <v>208</v>
      </c>
      <c r="K61" s="21">
        <v>44227</v>
      </c>
      <c r="L61" s="7"/>
    </row>
    <row r="62" spans="1:12" ht="94.5">
      <c r="A62" s="39" t="s">
        <v>419</v>
      </c>
      <c r="C62" s="11" t="s">
        <v>334</v>
      </c>
      <c r="D62" s="35">
        <v>2</v>
      </c>
      <c r="E62" s="11" t="s">
        <v>26</v>
      </c>
      <c r="F62" s="27">
        <v>920000</v>
      </c>
      <c r="G62" s="32">
        <v>43707</v>
      </c>
      <c r="H62" s="11" t="s">
        <v>108</v>
      </c>
      <c r="I62" s="27">
        <v>920000</v>
      </c>
      <c r="J62" s="27">
        <f t="shared" si="1"/>
        <v>460000</v>
      </c>
      <c r="K62" s="21">
        <v>43830</v>
      </c>
      <c r="L62" s="7"/>
    </row>
    <row r="63" spans="1:12" ht="126">
      <c r="A63" s="39" t="s">
        <v>420</v>
      </c>
      <c r="C63" s="11" t="s">
        <v>335</v>
      </c>
      <c r="D63" s="35">
        <v>375000</v>
      </c>
      <c r="E63" s="11" t="s">
        <v>362</v>
      </c>
      <c r="F63" s="27">
        <v>93487500</v>
      </c>
      <c r="G63" s="32">
        <v>43707</v>
      </c>
      <c r="H63" s="11" t="s">
        <v>355</v>
      </c>
      <c r="I63" s="27">
        <v>93487500</v>
      </c>
      <c r="J63" s="27">
        <f t="shared" si="1"/>
        <v>249.3</v>
      </c>
      <c r="K63" s="21">
        <v>44957</v>
      </c>
      <c r="L63" s="7"/>
    </row>
    <row r="64" spans="1:12" ht="94.5">
      <c r="A64" s="39" t="s">
        <v>421</v>
      </c>
      <c r="C64" s="11" t="s">
        <v>336</v>
      </c>
      <c r="D64" s="35">
        <v>1271</v>
      </c>
      <c r="E64" s="11" t="s">
        <v>53</v>
      </c>
      <c r="F64" s="27">
        <v>786448.4</v>
      </c>
      <c r="G64" s="32">
        <v>43707</v>
      </c>
      <c r="H64" s="11" t="s">
        <v>356</v>
      </c>
      <c r="I64" s="27">
        <v>542647.75</v>
      </c>
      <c r="J64" s="27">
        <f t="shared" si="1"/>
        <v>426.94551534225019</v>
      </c>
      <c r="K64" s="21">
        <v>43830</v>
      </c>
      <c r="L64" s="7"/>
    </row>
  </sheetData>
  <mergeCells count="2">
    <mergeCell ref="A2:K2"/>
    <mergeCell ref="A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workbookViewId="0">
      <pane ySplit="5" topLeftCell="A59" activePane="bottomLeft" state="frozen"/>
      <selection pane="bottomLeft" sqref="A1:XFD1048576"/>
    </sheetView>
  </sheetViews>
  <sheetFormatPr defaultRowHeight="15.75"/>
  <cols>
    <col min="1" max="1" width="27.7109375" style="3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>
      <c r="A3" s="53" t="s">
        <v>422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2" ht="63">
      <c r="A5" s="8" t="s">
        <v>5</v>
      </c>
      <c r="B5" s="4" t="s">
        <v>11</v>
      </c>
      <c r="C5" s="4" t="s">
        <v>7</v>
      </c>
      <c r="D5" s="8" t="s">
        <v>12</v>
      </c>
      <c r="E5" s="4" t="s">
        <v>13</v>
      </c>
      <c r="F5" s="8" t="s">
        <v>14</v>
      </c>
      <c r="G5" s="8" t="s">
        <v>10</v>
      </c>
      <c r="H5" s="4" t="s">
        <v>15</v>
      </c>
      <c r="I5" s="19" t="s">
        <v>6</v>
      </c>
      <c r="J5" s="19" t="s">
        <v>16</v>
      </c>
      <c r="K5" s="19" t="s">
        <v>17</v>
      </c>
    </row>
    <row r="6" spans="1:12" ht="94.5">
      <c r="A6" s="39" t="s">
        <v>504</v>
      </c>
      <c r="B6" s="1"/>
      <c r="C6" s="11" t="s">
        <v>41</v>
      </c>
      <c r="D6" s="35">
        <v>29100</v>
      </c>
      <c r="E6" s="11" t="s">
        <v>26</v>
      </c>
      <c r="F6" s="20">
        <v>993750</v>
      </c>
      <c r="G6" s="21">
        <v>43710</v>
      </c>
      <c r="H6" s="11" t="s">
        <v>103</v>
      </c>
      <c r="I6" s="20">
        <v>988781.25</v>
      </c>
      <c r="J6" s="20">
        <f t="shared" ref="J6:J13" si="0">I6/D6</f>
        <v>33.978737113402062</v>
      </c>
      <c r="K6" s="21">
        <v>44227</v>
      </c>
      <c r="L6" s="7"/>
    </row>
    <row r="7" spans="1:12" ht="94.5">
      <c r="A7" s="39" t="s">
        <v>505</v>
      </c>
      <c r="B7" s="34"/>
      <c r="C7" s="11" t="s">
        <v>45</v>
      </c>
      <c r="D7" s="35">
        <v>120</v>
      </c>
      <c r="E7" s="11" t="s">
        <v>130</v>
      </c>
      <c r="F7" s="20">
        <v>2904600</v>
      </c>
      <c r="G7" s="21">
        <v>43710</v>
      </c>
      <c r="H7" s="11" t="s">
        <v>67</v>
      </c>
      <c r="I7" s="20">
        <v>2904600</v>
      </c>
      <c r="J7" s="20">
        <f t="shared" si="0"/>
        <v>24205</v>
      </c>
      <c r="K7" s="21">
        <v>44227</v>
      </c>
      <c r="L7" s="7"/>
    </row>
    <row r="8" spans="1:12" ht="94.5">
      <c r="A8" s="39" t="s">
        <v>506</v>
      </c>
      <c r="B8" s="34"/>
      <c r="C8" s="11" t="s">
        <v>190</v>
      </c>
      <c r="D8" s="35">
        <v>400</v>
      </c>
      <c r="E8" s="11" t="s">
        <v>26</v>
      </c>
      <c r="F8" s="20">
        <v>552000</v>
      </c>
      <c r="G8" s="21">
        <v>43710</v>
      </c>
      <c r="H8" s="11" t="s">
        <v>480</v>
      </c>
      <c r="I8" s="20">
        <v>552000</v>
      </c>
      <c r="J8" s="20">
        <f t="shared" si="0"/>
        <v>1380</v>
      </c>
      <c r="K8" s="21">
        <v>44106</v>
      </c>
      <c r="L8" s="7"/>
    </row>
    <row r="9" spans="1:12" ht="94.5">
      <c r="A9" s="39" t="s">
        <v>507</v>
      </c>
      <c r="B9" s="34"/>
      <c r="C9" s="11" t="s">
        <v>137</v>
      </c>
      <c r="D9" s="35">
        <v>500</v>
      </c>
      <c r="E9" s="11" t="s">
        <v>26</v>
      </c>
      <c r="F9" s="20">
        <v>150500</v>
      </c>
      <c r="G9" s="21">
        <v>43710</v>
      </c>
      <c r="H9" s="11" t="s">
        <v>481</v>
      </c>
      <c r="I9" s="20">
        <v>150500</v>
      </c>
      <c r="J9" s="20">
        <f t="shared" si="0"/>
        <v>301</v>
      </c>
      <c r="K9" s="21">
        <v>44106</v>
      </c>
      <c r="L9" s="7"/>
    </row>
    <row r="10" spans="1:12" ht="94.5">
      <c r="A10" s="39" t="s">
        <v>508</v>
      </c>
      <c r="B10" s="34"/>
      <c r="C10" s="11" t="s">
        <v>451</v>
      </c>
      <c r="D10" s="35">
        <v>400</v>
      </c>
      <c r="E10" s="11" t="s">
        <v>26</v>
      </c>
      <c r="F10" s="20">
        <v>91600</v>
      </c>
      <c r="G10" s="21">
        <v>43710</v>
      </c>
      <c r="H10" s="11" t="s">
        <v>482</v>
      </c>
      <c r="I10" s="20">
        <v>91600</v>
      </c>
      <c r="J10" s="20">
        <f t="shared" si="0"/>
        <v>229</v>
      </c>
      <c r="K10" s="21">
        <v>44106</v>
      </c>
      <c r="L10" s="7"/>
    </row>
    <row r="11" spans="1:12" ht="94.5">
      <c r="A11" s="39" t="s">
        <v>509</v>
      </c>
      <c r="B11" s="34" t="s">
        <v>0</v>
      </c>
      <c r="C11" s="11" t="s">
        <v>452</v>
      </c>
      <c r="D11" s="35">
        <v>200</v>
      </c>
      <c r="E11" s="11" t="s">
        <v>26</v>
      </c>
      <c r="F11" s="20">
        <v>46655</v>
      </c>
      <c r="G11" s="21">
        <v>43710</v>
      </c>
      <c r="H11" s="11" t="s">
        <v>98</v>
      </c>
      <c r="I11" s="20">
        <v>46655</v>
      </c>
      <c r="J11" s="20">
        <f t="shared" si="0"/>
        <v>233.27500000000001</v>
      </c>
      <c r="K11" s="21">
        <v>44106</v>
      </c>
      <c r="L11" s="7"/>
    </row>
    <row r="12" spans="1:12" ht="94.5">
      <c r="A12" s="39" t="s">
        <v>510</v>
      </c>
      <c r="B12" s="34"/>
      <c r="C12" s="11" t="s">
        <v>163</v>
      </c>
      <c r="D12" s="35">
        <v>5000</v>
      </c>
      <c r="E12" s="11" t="s">
        <v>26</v>
      </c>
      <c r="F12" s="20">
        <v>361500</v>
      </c>
      <c r="G12" s="21">
        <v>43710</v>
      </c>
      <c r="H12" s="11" t="s">
        <v>204</v>
      </c>
      <c r="I12" s="20">
        <v>218607</v>
      </c>
      <c r="J12" s="20">
        <f t="shared" si="0"/>
        <v>43.721400000000003</v>
      </c>
      <c r="K12" s="21">
        <v>44227</v>
      </c>
      <c r="L12" s="7"/>
    </row>
    <row r="13" spans="1:12" ht="94.5">
      <c r="A13" s="39" t="s">
        <v>511</v>
      </c>
      <c r="B13" s="34" t="s">
        <v>20</v>
      </c>
      <c r="C13" s="11" t="s">
        <v>115</v>
      </c>
      <c r="D13" s="35">
        <v>400</v>
      </c>
      <c r="E13" s="11" t="s">
        <v>26</v>
      </c>
      <c r="F13" s="20">
        <v>223000</v>
      </c>
      <c r="G13" s="21">
        <v>43710</v>
      </c>
      <c r="H13" s="11" t="s">
        <v>99</v>
      </c>
      <c r="I13" s="20">
        <v>204649.95</v>
      </c>
      <c r="J13" s="20">
        <f t="shared" si="0"/>
        <v>511.62487500000003</v>
      </c>
      <c r="K13" s="21">
        <v>44227</v>
      </c>
      <c r="L13" s="7"/>
    </row>
    <row r="14" spans="1:12" ht="141.75">
      <c r="A14" s="39" t="s">
        <v>512</v>
      </c>
      <c r="B14" s="34"/>
      <c r="C14" s="11" t="s">
        <v>453</v>
      </c>
      <c r="D14" s="35">
        <v>5</v>
      </c>
      <c r="E14" s="11" t="s">
        <v>541</v>
      </c>
      <c r="F14" s="20">
        <v>36725</v>
      </c>
      <c r="G14" s="21">
        <v>43710</v>
      </c>
      <c r="H14" s="11" t="s">
        <v>483</v>
      </c>
      <c r="I14" s="20">
        <v>28301.48</v>
      </c>
      <c r="J14" s="20">
        <f>I14/D14</f>
        <v>5660.2960000000003</v>
      </c>
      <c r="K14" s="21">
        <v>44227</v>
      </c>
      <c r="L14" s="7"/>
    </row>
    <row r="15" spans="1:12" ht="94.5">
      <c r="A15" s="39" t="s">
        <v>513</v>
      </c>
      <c r="B15" s="37"/>
      <c r="C15" s="11" t="s">
        <v>454</v>
      </c>
      <c r="D15" s="35">
        <v>6000</v>
      </c>
      <c r="E15" s="11" t="s">
        <v>26</v>
      </c>
      <c r="F15" s="20">
        <v>900000</v>
      </c>
      <c r="G15" s="21">
        <v>43710</v>
      </c>
      <c r="H15" s="11" t="s">
        <v>484</v>
      </c>
      <c r="I15" s="20">
        <v>891000</v>
      </c>
      <c r="J15" s="20">
        <f>I15/D15</f>
        <v>148.5</v>
      </c>
      <c r="K15" s="21">
        <v>44106</v>
      </c>
      <c r="L15" s="7"/>
    </row>
    <row r="16" spans="1:12" ht="94.5">
      <c r="A16" s="39" t="s">
        <v>514</v>
      </c>
      <c r="B16" s="33"/>
      <c r="C16" s="11" t="s">
        <v>455</v>
      </c>
      <c r="D16" s="36">
        <v>95</v>
      </c>
      <c r="E16" s="11" t="s">
        <v>26</v>
      </c>
      <c r="F16" s="20">
        <v>21245</v>
      </c>
      <c r="G16" s="21">
        <v>43710</v>
      </c>
      <c r="H16" s="11" t="s">
        <v>197</v>
      </c>
      <c r="I16" s="20">
        <v>19393.77</v>
      </c>
      <c r="J16" s="13">
        <f>I16/D16</f>
        <v>204.14494736842104</v>
      </c>
      <c r="K16" s="23">
        <v>44227</v>
      </c>
      <c r="L16" s="7"/>
    </row>
    <row r="17" spans="1:12" ht="94.5">
      <c r="A17" s="39" t="s">
        <v>515</v>
      </c>
      <c r="B17" s="37" t="s">
        <v>21</v>
      </c>
      <c r="C17" s="11" t="s">
        <v>172</v>
      </c>
      <c r="D17" s="35">
        <v>40000</v>
      </c>
      <c r="E17" s="11" t="s">
        <v>26</v>
      </c>
      <c r="F17" s="20">
        <v>720000</v>
      </c>
      <c r="G17" s="21">
        <v>43710</v>
      </c>
      <c r="H17" s="11" t="s">
        <v>485</v>
      </c>
      <c r="I17" s="20">
        <v>594000</v>
      </c>
      <c r="J17" s="20">
        <f t="shared" ref="J17:J62" si="1">I17/D17</f>
        <v>14.85</v>
      </c>
      <c r="K17" s="21">
        <v>44227</v>
      </c>
      <c r="L17" s="7"/>
    </row>
    <row r="18" spans="1:12" ht="94.5">
      <c r="A18" s="39" t="s">
        <v>516</v>
      </c>
      <c r="B18" s="37" t="s">
        <v>22</v>
      </c>
      <c r="C18" s="11" t="s">
        <v>456</v>
      </c>
      <c r="D18" s="35">
        <v>14</v>
      </c>
      <c r="E18" s="11" t="s">
        <v>224</v>
      </c>
      <c r="F18" s="20">
        <v>223880</v>
      </c>
      <c r="G18" s="21">
        <v>43710</v>
      </c>
      <c r="H18" s="11" t="s">
        <v>486</v>
      </c>
      <c r="I18" s="20">
        <v>177984.6</v>
      </c>
      <c r="J18" s="20">
        <f t="shared" si="1"/>
        <v>12713.185714285715</v>
      </c>
      <c r="K18" s="21">
        <v>43830</v>
      </c>
      <c r="L18" s="7"/>
    </row>
    <row r="19" spans="1:12" ht="94.5">
      <c r="A19" s="39" t="s">
        <v>517</v>
      </c>
      <c r="B19" s="37" t="s">
        <v>23</v>
      </c>
      <c r="C19" s="11" t="s">
        <v>457</v>
      </c>
      <c r="D19" s="35">
        <v>100</v>
      </c>
      <c r="E19" s="11" t="s">
        <v>26</v>
      </c>
      <c r="F19" s="20">
        <v>271920</v>
      </c>
      <c r="G19" s="21">
        <v>43710</v>
      </c>
      <c r="H19" s="11" t="s">
        <v>487</v>
      </c>
      <c r="I19" s="20">
        <v>122351.6</v>
      </c>
      <c r="J19" s="20">
        <f t="shared" si="1"/>
        <v>1223.5160000000001</v>
      </c>
      <c r="K19" s="21">
        <v>44227</v>
      </c>
      <c r="L19" s="7"/>
    </row>
    <row r="20" spans="1:12" ht="94.5">
      <c r="A20" s="39" t="s">
        <v>518</v>
      </c>
      <c r="B20" s="37" t="s">
        <v>24</v>
      </c>
      <c r="C20" s="11" t="s">
        <v>458</v>
      </c>
      <c r="D20" s="35">
        <v>32</v>
      </c>
      <c r="E20" s="11" t="s">
        <v>26</v>
      </c>
      <c r="F20" s="20">
        <v>58576</v>
      </c>
      <c r="G20" s="21">
        <v>43710</v>
      </c>
      <c r="H20" s="11" t="s">
        <v>488</v>
      </c>
      <c r="I20" s="20">
        <v>33681.199999999997</v>
      </c>
      <c r="J20" s="20">
        <f t="shared" si="1"/>
        <v>1052.5374999999999</v>
      </c>
      <c r="K20" s="21">
        <v>44227</v>
      </c>
      <c r="L20" s="7"/>
    </row>
    <row r="21" spans="1:12" ht="94.5">
      <c r="A21" s="39" t="s">
        <v>519</v>
      </c>
      <c r="B21" s="34"/>
      <c r="C21" s="11" t="s">
        <v>57</v>
      </c>
      <c r="D21" s="35">
        <v>24430</v>
      </c>
      <c r="E21" s="11" t="s">
        <v>26</v>
      </c>
      <c r="F21" s="20">
        <v>975000</v>
      </c>
      <c r="G21" s="21">
        <v>43710</v>
      </c>
      <c r="H21" s="11" t="s">
        <v>344</v>
      </c>
      <c r="I21" s="20">
        <v>921000</v>
      </c>
      <c r="J21" s="20">
        <f t="shared" si="1"/>
        <v>37.699549733933686</v>
      </c>
      <c r="K21" s="21">
        <v>44106</v>
      </c>
      <c r="L21" s="7"/>
    </row>
    <row r="22" spans="1:12" ht="94.5">
      <c r="A22" s="39" t="s">
        <v>520</v>
      </c>
      <c r="B22" s="34" t="s">
        <v>1</v>
      </c>
      <c r="C22" s="11" t="s">
        <v>41</v>
      </c>
      <c r="D22" s="35">
        <v>29100</v>
      </c>
      <c r="E22" s="11" t="s">
        <v>26</v>
      </c>
      <c r="F22" s="20">
        <v>993750</v>
      </c>
      <c r="G22" s="21">
        <v>43710</v>
      </c>
      <c r="H22" s="11" t="s">
        <v>489</v>
      </c>
      <c r="I22" s="20">
        <v>954000</v>
      </c>
      <c r="J22" s="20">
        <f t="shared" si="1"/>
        <v>32.783505154639172</v>
      </c>
      <c r="K22" s="21">
        <v>44227</v>
      </c>
      <c r="L22" s="7"/>
    </row>
    <row r="23" spans="1:12" ht="94.5">
      <c r="A23" s="39" t="s">
        <v>521</v>
      </c>
      <c r="B23" s="34"/>
      <c r="C23" s="11" t="s">
        <v>36</v>
      </c>
      <c r="D23" s="35">
        <v>5523</v>
      </c>
      <c r="E23" s="11" t="s">
        <v>26</v>
      </c>
      <c r="F23" s="20">
        <v>465201</v>
      </c>
      <c r="G23" s="21">
        <v>43711</v>
      </c>
      <c r="H23" s="11" t="s">
        <v>218</v>
      </c>
      <c r="I23" s="20">
        <v>155347.98000000001</v>
      </c>
      <c r="J23" s="20">
        <f t="shared" si="1"/>
        <v>28.127463335143947</v>
      </c>
      <c r="K23" s="29">
        <v>44107</v>
      </c>
      <c r="L23" s="7"/>
    </row>
    <row r="24" spans="1:12" ht="94.5">
      <c r="A24" s="39" t="s">
        <v>522</v>
      </c>
      <c r="B24" s="34"/>
      <c r="C24" s="11" t="s">
        <v>327</v>
      </c>
      <c r="D24" s="35">
        <v>2500</v>
      </c>
      <c r="E24" s="11" t="s">
        <v>26</v>
      </c>
      <c r="F24" s="20">
        <v>381335</v>
      </c>
      <c r="G24" s="21">
        <v>43711</v>
      </c>
      <c r="H24" s="11" t="s">
        <v>351</v>
      </c>
      <c r="I24" s="20">
        <v>369894.95</v>
      </c>
      <c r="J24" s="20">
        <f t="shared" si="1"/>
        <v>147.95797999999999</v>
      </c>
      <c r="K24" s="21">
        <v>44227</v>
      </c>
      <c r="L24" s="7"/>
    </row>
    <row r="25" spans="1:12" ht="94.5">
      <c r="A25" s="39" t="s">
        <v>523</v>
      </c>
      <c r="B25" s="34" t="s">
        <v>2</v>
      </c>
      <c r="C25" s="11" t="s">
        <v>459</v>
      </c>
      <c r="D25" s="35">
        <v>3</v>
      </c>
      <c r="E25" s="11" t="s">
        <v>26</v>
      </c>
      <c r="F25" s="20">
        <v>1308918</v>
      </c>
      <c r="G25" s="21">
        <v>43711</v>
      </c>
      <c r="H25" s="11" t="s">
        <v>108</v>
      </c>
      <c r="I25" s="20">
        <v>1308918</v>
      </c>
      <c r="J25" s="20">
        <f t="shared" si="1"/>
        <v>436306</v>
      </c>
      <c r="K25" s="21">
        <v>44227</v>
      </c>
      <c r="L25" s="7"/>
    </row>
    <row r="26" spans="1:12" ht="94.5">
      <c r="A26" s="39" t="s">
        <v>524</v>
      </c>
      <c r="B26" s="34" t="s">
        <v>20</v>
      </c>
      <c r="C26" s="11" t="s">
        <v>34</v>
      </c>
      <c r="D26" s="35">
        <v>180</v>
      </c>
      <c r="E26" s="11" t="s">
        <v>130</v>
      </c>
      <c r="F26" s="20">
        <v>4112300</v>
      </c>
      <c r="G26" s="21">
        <v>43711</v>
      </c>
      <c r="H26" s="11" t="s">
        <v>129</v>
      </c>
      <c r="I26" s="20">
        <v>4112300</v>
      </c>
      <c r="J26" s="20">
        <f t="shared" si="1"/>
        <v>22846.111111111109</v>
      </c>
      <c r="K26" s="21">
        <v>44227</v>
      </c>
      <c r="L26" s="7"/>
    </row>
    <row r="27" spans="1:12" ht="94.5">
      <c r="A27" s="39" t="s">
        <v>525</v>
      </c>
      <c r="B27" s="34"/>
      <c r="C27" s="11" t="s">
        <v>460</v>
      </c>
      <c r="D27" s="35">
        <v>8</v>
      </c>
      <c r="E27" s="11" t="s">
        <v>26</v>
      </c>
      <c r="F27" s="20">
        <v>174720</v>
      </c>
      <c r="G27" s="21">
        <v>43713</v>
      </c>
      <c r="H27" s="11" t="s">
        <v>99</v>
      </c>
      <c r="I27" s="20">
        <v>156374.39999999999</v>
      </c>
      <c r="J27" s="20">
        <f t="shared" si="1"/>
        <v>19546.8</v>
      </c>
      <c r="K27" s="21">
        <v>44227</v>
      </c>
      <c r="L27" s="7"/>
    </row>
    <row r="28" spans="1:12" ht="94.5">
      <c r="A28" s="39" t="s">
        <v>423</v>
      </c>
      <c r="B28" s="34"/>
      <c r="C28" s="11" t="s">
        <v>461</v>
      </c>
      <c r="D28" s="35">
        <v>700</v>
      </c>
      <c r="E28" s="11" t="s">
        <v>26</v>
      </c>
      <c r="F28" s="20">
        <v>172900</v>
      </c>
      <c r="G28" s="21">
        <v>43714</v>
      </c>
      <c r="H28" s="11" t="s">
        <v>47</v>
      </c>
      <c r="I28" s="20">
        <v>95076.42</v>
      </c>
      <c r="J28" s="20">
        <f t="shared" si="1"/>
        <v>135.82345714285714</v>
      </c>
      <c r="K28" s="21">
        <v>44110</v>
      </c>
      <c r="L28" s="7"/>
    </row>
    <row r="29" spans="1:12" ht="141.75">
      <c r="A29" s="39" t="s">
        <v>526</v>
      </c>
      <c r="B29" s="34"/>
      <c r="C29" s="11" t="s">
        <v>164</v>
      </c>
      <c r="D29" s="35">
        <v>2000</v>
      </c>
      <c r="E29" s="11" t="s">
        <v>26</v>
      </c>
      <c r="F29" s="20">
        <v>192890</v>
      </c>
      <c r="G29" s="21">
        <v>43714</v>
      </c>
      <c r="H29" s="11" t="s">
        <v>490</v>
      </c>
      <c r="I29" s="20">
        <v>157746.54999999999</v>
      </c>
      <c r="J29" s="20">
        <f t="shared" si="1"/>
        <v>78.873274999999992</v>
      </c>
      <c r="K29" s="21">
        <v>44227</v>
      </c>
      <c r="L29" s="7"/>
    </row>
    <row r="30" spans="1:12" ht="94.5">
      <c r="A30" s="39" t="s">
        <v>424</v>
      </c>
      <c r="B30" s="34" t="s">
        <v>3</v>
      </c>
      <c r="C30" s="11" t="s">
        <v>462</v>
      </c>
      <c r="D30" s="35">
        <v>25</v>
      </c>
      <c r="E30" s="11" t="s">
        <v>26</v>
      </c>
      <c r="F30" s="20">
        <v>999648</v>
      </c>
      <c r="G30" s="21">
        <v>43714</v>
      </c>
      <c r="H30" s="11" t="s">
        <v>491</v>
      </c>
      <c r="I30" s="20">
        <v>994649.76</v>
      </c>
      <c r="J30" s="20">
        <f t="shared" si="1"/>
        <v>39785.990400000002</v>
      </c>
      <c r="K30" s="21">
        <v>44227</v>
      </c>
      <c r="L30" s="7"/>
    </row>
    <row r="31" spans="1:12" ht="94.5">
      <c r="A31" s="39" t="s">
        <v>425</v>
      </c>
      <c r="B31" s="38"/>
      <c r="C31" s="11" t="s">
        <v>463</v>
      </c>
      <c r="D31" s="35">
        <v>37</v>
      </c>
      <c r="E31" s="11" t="s">
        <v>53</v>
      </c>
      <c r="F31" s="20">
        <v>138080</v>
      </c>
      <c r="G31" s="21">
        <v>43717</v>
      </c>
      <c r="H31" s="11" t="s">
        <v>492</v>
      </c>
      <c r="I31" s="20">
        <v>138080</v>
      </c>
      <c r="J31" s="20">
        <f t="shared" si="1"/>
        <v>3731.8918918918921</v>
      </c>
      <c r="K31" s="21">
        <v>43830</v>
      </c>
      <c r="L31" s="7"/>
    </row>
    <row r="32" spans="1:12" ht="94.5">
      <c r="A32" s="39" t="s">
        <v>426</v>
      </c>
      <c r="B32" s="38"/>
      <c r="C32" s="11" t="s">
        <v>27</v>
      </c>
      <c r="D32" s="35">
        <v>300</v>
      </c>
      <c r="E32" s="11" t="s">
        <v>26</v>
      </c>
      <c r="F32" s="20">
        <v>1020000</v>
      </c>
      <c r="G32" s="21">
        <v>43717</v>
      </c>
      <c r="H32" s="11" t="s">
        <v>339</v>
      </c>
      <c r="I32" s="20">
        <v>1020000</v>
      </c>
      <c r="J32" s="20">
        <f t="shared" si="1"/>
        <v>3400</v>
      </c>
      <c r="K32" s="21">
        <v>44227</v>
      </c>
      <c r="L32" s="7"/>
    </row>
    <row r="33" spans="1:12" ht="94.5">
      <c r="A33" s="39" t="s">
        <v>427</v>
      </c>
      <c r="B33" s="38"/>
      <c r="C33" s="11" t="s">
        <v>35</v>
      </c>
      <c r="D33" s="35">
        <v>360</v>
      </c>
      <c r="E33" s="11" t="s">
        <v>130</v>
      </c>
      <c r="F33" s="20">
        <v>5801280</v>
      </c>
      <c r="G33" s="21">
        <v>43717</v>
      </c>
      <c r="H33" s="11" t="s">
        <v>339</v>
      </c>
      <c r="I33" s="20">
        <v>5801280</v>
      </c>
      <c r="J33" s="20">
        <f t="shared" si="1"/>
        <v>16114.666666666666</v>
      </c>
      <c r="K33" s="21">
        <v>44227</v>
      </c>
      <c r="L33" s="7"/>
    </row>
    <row r="34" spans="1:12" ht="94.5">
      <c r="A34" s="39" t="s">
        <v>428</v>
      </c>
      <c r="B34" s="38"/>
      <c r="C34" s="11" t="s">
        <v>34</v>
      </c>
      <c r="D34" s="35">
        <v>240</v>
      </c>
      <c r="E34" s="11" t="s">
        <v>130</v>
      </c>
      <c r="F34" s="20">
        <v>8100000</v>
      </c>
      <c r="G34" s="21">
        <v>43717</v>
      </c>
      <c r="H34" s="11" t="s">
        <v>67</v>
      </c>
      <c r="I34" s="20">
        <v>8100000</v>
      </c>
      <c r="J34" s="20">
        <f t="shared" si="1"/>
        <v>33750</v>
      </c>
      <c r="K34" s="21">
        <v>44227</v>
      </c>
      <c r="L34" s="7"/>
    </row>
    <row r="35" spans="1:12" ht="94.5">
      <c r="A35" s="39" t="s">
        <v>429</v>
      </c>
      <c r="B35" s="38"/>
      <c r="C35" s="11" t="s">
        <v>34</v>
      </c>
      <c r="D35" s="35">
        <v>180</v>
      </c>
      <c r="E35" s="11" t="s">
        <v>130</v>
      </c>
      <c r="F35" s="20">
        <v>4112300</v>
      </c>
      <c r="G35" s="21">
        <v>43717</v>
      </c>
      <c r="H35" s="11" t="s">
        <v>129</v>
      </c>
      <c r="I35" s="20">
        <v>4112300</v>
      </c>
      <c r="J35" s="20">
        <f t="shared" si="1"/>
        <v>22846.111111111109</v>
      </c>
      <c r="K35" s="21">
        <v>44227</v>
      </c>
      <c r="L35" s="7"/>
    </row>
    <row r="36" spans="1:12" ht="94.5">
      <c r="A36" s="39" t="s">
        <v>430</v>
      </c>
      <c r="B36" s="38"/>
      <c r="C36" s="11" t="s">
        <v>45</v>
      </c>
      <c r="D36" s="35">
        <v>120</v>
      </c>
      <c r="E36" s="11" t="s">
        <v>130</v>
      </c>
      <c r="F36" s="20">
        <v>2904600</v>
      </c>
      <c r="G36" s="21">
        <v>43717</v>
      </c>
      <c r="H36" s="11" t="s">
        <v>67</v>
      </c>
      <c r="I36" s="20">
        <v>2904600</v>
      </c>
      <c r="J36" s="20">
        <f t="shared" si="1"/>
        <v>24205</v>
      </c>
      <c r="K36" s="21">
        <v>44227</v>
      </c>
      <c r="L36" s="7"/>
    </row>
    <row r="37" spans="1:12" ht="94.5">
      <c r="A37" s="39" t="s">
        <v>431</v>
      </c>
      <c r="B37" s="38"/>
      <c r="C37" s="11" t="s">
        <v>464</v>
      </c>
      <c r="D37" s="35">
        <v>640</v>
      </c>
      <c r="E37" s="11" t="s">
        <v>53</v>
      </c>
      <c r="F37" s="20">
        <v>718699.62</v>
      </c>
      <c r="G37" s="21">
        <v>43717</v>
      </c>
      <c r="H37" s="11" t="s">
        <v>493</v>
      </c>
      <c r="I37" s="20">
        <v>247950.5</v>
      </c>
      <c r="J37" s="20">
        <f t="shared" si="1"/>
        <v>387.42265624999999</v>
      </c>
      <c r="K37" s="21">
        <v>43830</v>
      </c>
      <c r="L37" s="7"/>
    </row>
    <row r="38" spans="1:12" ht="94.5">
      <c r="A38" s="39" t="s">
        <v>432</v>
      </c>
      <c r="B38" s="38"/>
      <c r="C38" s="11" t="s">
        <v>465</v>
      </c>
      <c r="D38" s="35">
        <v>20816</v>
      </c>
      <c r="E38" s="11" t="s">
        <v>53</v>
      </c>
      <c r="F38" s="20">
        <v>191241.68</v>
      </c>
      <c r="G38" s="21">
        <v>43717</v>
      </c>
      <c r="H38" s="11" t="s">
        <v>493</v>
      </c>
      <c r="I38" s="20">
        <v>98488.79</v>
      </c>
      <c r="J38" s="20">
        <f t="shared" si="1"/>
        <v>4.7313984435049958</v>
      </c>
      <c r="K38" s="21">
        <v>43830</v>
      </c>
      <c r="L38" s="7"/>
    </row>
    <row r="39" spans="1:12" ht="94.5">
      <c r="A39" s="39" t="s">
        <v>433</v>
      </c>
      <c r="B39" s="38"/>
      <c r="C39" s="11" t="s">
        <v>466</v>
      </c>
      <c r="D39" s="35">
        <v>35</v>
      </c>
      <c r="E39" s="11" t="s">
        <v>53</v>
      </c>
      <c r="F39" s="20">
        <v>83049.600000000006</v>
      </c>
      <c r="G39" s="21">
        <v>43717</v>
      </c>
      <c r="H39" s="11" t="s">
        <v>494</v>
      </c>
      <c r="I39" s="20">
        <v>78897.100000000006</v>
      </c>
      <c r="J39" s="20">
        <f t="shared" si="1"/>
        <v>2254.2028571428573</v>
      </c>
      <c r="K39" s="21">
        <v>43830</v>
      </c>
      <c r="L39" s="7"/>
    </row>
    <row r="40" spans="1:12" ht="94.5">
      <c r="A40" s="39" t="s">
        <v>434</v>
      </c>
      <c r="B40" s="38"/>
      <c r="C40" s="11" t="s">
        <v>88</v>
      </c>
      <c r="D40" s="35">
        <v>3320</v>
      </c>
      <c r="E40" s="11" t="s">
        <v>26</v>
      </c>
      <c r="F40" s="20">
        <v>138444</v>
      </c>
      <c r="G40" s="21">
        <v>43717</v>
      </c>
      <c r="H40" s="11" t="s">
        <v>495</v>
      </c>
      <c r="I40" s="20">
        <v>101756.34</v>
      </c>
      <c r="J40" s="20">
        <f t="shared" si="1"/>
        <v>30.6495</v>
      </c>
      <c r="K40" s="21">
        <v>44227</v>
      </c>
      <c r="L40" s="7"/>
    </row>
    <row r="41" spans="1:12" ht="94.5">
      <c r="A41" s="39" t="s">
        <v>435</v>
      </c>
      <c r="B41" s="38"/>
      <c r="C41" s="11" t="s">
        <v>158</v>
      </c>
      <c r="D41" s="35">
        <v>90</v>
      </c>
      <c r="E41" s="11" t="s">
        <v>26</v>
      </c>
      <c r="F41" s="20">
        <v>8214.2999999999993</v>
      </c>
      <c r="G41" s="21">
        <v>43717</v>
      </c>
      <c r="H41" s="11" t="s">
        <v>197</v>
      </c>
      <c r="I41" s="20">
        <v>4079.71</v>
      </c>
      <c r="J41" s="20">
        <f t="shared" si="1"/>
        <v>45.330111111111108</v>
      </c>
      <c r="K41" s="21">
        <v>44227</v>
      </c>
      <c r="L41" s="7"/>
    </row>
    <row r="42" spans="1:12" ht="94.5">
      <c r="A42" s="39" t="s">
        <v>436</v>
      </c>
      <c r="B42" s="38"/>
      <c r="C42" s="11" t="s">
        <v>467</v>
      </c>
      <c r="D42" s="35">
        <v>4916</v>
      </c>
      <c r="E42" s="11" t="s">
        <v>359</v>
      </c>
      <c r="F42" s="20">
        <v>389511.53</v>
      </c>
      <c r="G42" s="21">
        <v>43717</v>
      </c>
      <c r="H42" s="11" t="s">
        <v>493</v>
      </c>
      <c r="I42" s="20">
        <v>167489.75</v>
      </c>
      <c r="J42" s="20">
        <f t="shared" si="1"/>
        <v>34.070331570382422</v>
      </c>
      <c r="K42" s="21">
        <v>43830</v>
      </c>
      <c r="L42" s="7"/>
    </row>
    <row r="43" spans="1:12" ht="94.5">
      <c r="A43" s="39" t="s">
        <v>437</v>
      </c>
      <c r="B43" s="38"/>
      <c r="C43" s="11" t="s">
        <v>327</v>
      </c>
      <c r="D43" s="35">
        <v>2500</v>
      </c>
      <c r="E43" s="11" t="s">
        <v>26</v>
      </c>
      <c r="F43" s="20">
        <v>381335</v>
      </c>
      <c r="G43" s="21">
        <v>43717</v>
      </c>
      <c r="H43" s="11" t="s">
        <v>351</v>
      </c>
      <c r="I43" s="20">
        <v>369894.95</v>
      </c>
      <c r="J43" s="20">
        <f t="shared" si="1"/>
        <v>147.95797999999999</v>
      </c>
      <c r="K43" s="21">
        <v>44227</v>
      </c>
      <c r="L43" s="7"/>
    </row>
    <row r="44" spans="1:12" ht="94.5">
      <c r="A44" s="39" t="s">
        <v>438</v>
      </c>
      <c r="B44" s="38"/>
      <c r="C44" s="11" t="s">
        <v>468</v>
      </c>
      <c r="D44" s="35">
        <v>3499</v>
      </c>
      <c r="E44" s="11" t="s">
        <v>53</v>
      </c>
      <c r="F44" s="20">
        <v>211853.4</v>
      </c>
      <c r="G44" s="21">
        <v>43717</v>
      </c>
      <c r="H44" s="11" t="s">
        <v>496</v>
      </c>
      <c r="I44" s="20">
        <v>78750</v>
      </c>
      <c r="J44" s="20">
        <f t="shared" si="1"/>
        <v>22.506430408688196</v>
      </c>
      <c r="K44" s="21">
        <v>43830</v>
      </c>
      <c r="L44" s="7"/>
    </row>
    <row r="45" spans="1:12" ht="94.5">
      <c r="A45" s="39" t="s">
        <v>439</v>
      </c>
      <c r="B45" s="38"/>
      <c r="C45" s="11" t="s">
        <v>469</v>
      </c>
      <c r="D45" s="35">
        <v>700</v>
      </c>
      <c r="E45" s="11" t="s">
        <v>26</v>
      </c>
      <c r="F45" s="20">
        <v>248000</v>
      </c>
      <c r="G45" s="21">
        <v>43717</v>
      </c>
      <c r="H45" s="11" t="s">
        <v>497</v>
      </c>
      <c r="I45" s="20">
        <v>108760</v>
      </c>
      <c r="J45" s="20">
        <f t="shared" si="1"/>
        <v>155.37142857142857</v>
      </c>
      <c r="K45" s="21">
        <v>44227</v>
      </c>
      <c r="L45" s="7"/>
    </row>
    <row r="46" spans="1:12" ht="94.5">
      <c r="A46" s="39" t="s">
        <v>440</v>
      </c>
      <c r="B46" s="38"/>
      <c r="C46" s="11" t="s">
        <v>470</v>
      </c>
      <c r="D46" s="35">
        <v>210</v>
      </c>
      <c r="E46" s="11" t="s">
        <v>53</v>
      </c>
      <c r="F46" s="20">
        <v>1022234</v>
      </c>
      <c r="G46" s="21">
        <v>43717</v>
      </c>
      <c r="H46" s="11" t="s">
        <v>68</v>
      </c>
      <c r="I46" s="20">
        <v>904677.09</v>
      </c>
      <c r="J46" s="20">
        <f t="shared" si="1"/>
        <v>4307.986142857143</v>
      </c>
      <c r="K46" s="21">
        <v>43830</v>
      </c>
      <c r="L46" s="7"/>
    </row>
    <row r="47" spans="1:12" ht="94.5">
      <c r="A47" s="39" t="s">
        <v>441</v>
      </c>
      <c r="C47" s="11" t="s">
        <v>471</v>
      </c>
      <c r="D47" s="35"/>
      <c r="E47" s="11" t="s">
        <v>26</v>
      </c>
      <c r="F47" s="27">
        <v>305008</v>
      </c>
      <c r="G47" s="32">
        <v>43717</v>
      </c>
      <c r="H47" s="11" t="s">
        <v>481</v>
      </c>
      <c r="I47" s="27">
        <v>127100.12</v>
      </c>
      <c r="J47" s="27" t="e">
        <f t="shared" si="1"/>
        <v>#DIV/0!</v>
      </c>
      <c r="K47" s="21">
        <v>44113</v>
      </c>
      <c r="L47" s="7"/>
    </row>
    <row r="48" spans="1:12" ht="94.5">
      <c r="A48" s="39" t="s">
        <v>442</v>
      </c>
      <c r="C48" s="11" t="s">
        <v>472</v>
      </c>
      <c r="D48" s="35">
        <v>6</v>
      </c>
      <c r="E48" s="11" t="s">
        <v>53</v>
      </c>
      <c r="F48" s="27">
        <v>367140</v>
      </c>
      <c r="G48" s="32">
        <v>43717</v>
      </c>
      <c r="H48" s="11" t="s">
        <v>498</v>
      </c>
      <c r="I48" s="27">
        <v>326754.59999999998</v>
      </c>
      <c r="J48" s="27">
        <f t="shared" si="1"/>
        <v>54459.1</v>
      </c>
      <c r="K48" s="21">
        <v>43830</v>
      </c>
      <c r="L48" s="7"/>
    </row>
    <row r="49" spans="1:12" ht="94.5">
      <c r="A49" s="39" t="s">
        <v>527</v>
      </c>
      <c r="C49" s="11" t="s">
        <v>457</v>
      </c>
      <c r="D49" s="35">
        <v>70</v>
      </c>
      <c r="E49" s="11" t="s">
        <v>26</v>
      </c>
      <c r="F49" s="27">
        <v>762076.6</v>
      </c>
      <c r="G49" s="32">
        <v>43718</v>
      </c>
      <c r="H49" s="11" t="s">
        <v>499</v>
      </c>
      <c r="I49" s="27">
        <v>575366.61</v>
      </c>
      <c r="J49" s="27">
        <f t="shared" si="1"/>
        <v>8219.5229999999992</v>
      </c>
      <c r="K49" s="21">
        <v>44227</v>
      </c>
      <c r="L49" s="7"/>
    </row>
    <row r="50" spans="1:12" ht="94.5">
      <c r="A50" s="39" t="s">
        <v>443</v>
      </c>
      <c r="C50" s="11" t="s">
        <v>473</v>
      </c>
      <c r="D50" s="35">
        <v>200</v>
      </c>
      <c r="E50" s="11" t="s">
        <v>26</v>
      </c>
      <c r="F50" s="27">
        <v>334400</v>
      </c>
      <c r="G50" s="32">
        <v>43719</v>
      </c>
      <c r="H50" s="11" t="s">
        <v>500</v>
      </c>
      <c r="I50" s="27">
        <v>291328</v>
      </c>
      <c r="J50" s="27">
        <f t="shared" si="1"/>
        <v>1456.64</v>
      </c>
      <c r="K50" s="21">
        <v>44227</v>
      </c>
      <c r="L50" s="7"/>
    </row>
    <row r="51" spans="1:12" ht="94.5">
      <c r="A51" s="39" t="s">
        <v>444</v>
      </c>
      <c r="C51" s="11" t="s">
        <v>474</v>
      </c>
      <c r="D51" s="35">
        <v>500</v>
      </c>
      <c r="E51" s="11" t="s">
        <v>26</v>
      </c>
      <c r="F51" s="27">
        <v>101500</v>
      </c>
      <c r="G51" s="32">
        <v>43724</v>
      </c>
      <c r="H51" s="11" t="s">
        <v>501</v>
      </c>
      <c r="I51" s="27">
        <v>98492.5</v>
      </c>
      <c r="J51" s="27">
        <f t="shared" si="1"/>
        <v>196.98500000000001</v>
      </c>
      <c r="K51" s="21">
        <v>44227</v>
      </c>
      <c r="L51" s="7"/>
    </row>
    <row r="52" spans="1:12" ht="94.5">
      <c r="A52" s="39" t="s">
        <v>445</v>
      </c>
      <c r="C52" s="11" t="s">
        <v>475</v>
      </c>
      <c r="D52" s="35">
        <v>24000</v>
      </c>
      <c r="E52" s="11" t="s">
        <v>26</v>
      </c>
      <c r="F52" s="27">
        <v>1845600</v>
      </c>
      <c r="G52" s="32">
        <v>43725</v>
      </c>
      <c r="H52" s="11" t="s">
        <v>124</v>
      </c>
      <c r="I52" s="27">
        <v>1845600</v>
      </c>
      <c r="J52" s="27">
        <f t="shared" si="1"/>
        <v>76.900000000000006</v>
      </c>
      <c r="K52" s="21">
        <v>44227</v>
      </c>
      <c r="L52" s="7"/>
    </row>
    <row r="53" spans="1:12" ht="94.5">
      <c r="A53" s="39" t="s">
        <v>446</v>
      </c>
      <c r="C53" s="11" t="s">
        <v>476</v>
      </c>
      <c r="D53" s="35">
        <v>20</v>
      </c>
      <c r="E53" s="11" t="s">
        <v>26</v>
      </c>
      <c r="F53" s="27">
        <v>1660</v>
      </c>
      <c r="G53" s="32">
        <v>43728</v>
      </c>
      <c r="H53" s="11" t="s">
        <v>197</v>
      </c>
      <c r="I53" s="27">
        <v>1660</v>
      </c>
      <c r="J53" s="27">
        <f t="shared" si="1"/>
        <v>83</v>
      </c>
      <c r="K53" s="21">
        <v>44227</v>
      </c>
      <c r="L53" s="7"/>
    </row>
    <row r="54" spans="1:12" ht="173.25">
      <c r="A54" s="39" t="s">
        <v>447</v>
      </c>
      <c r="C54" s="11" t="s">
        <v>477</v>
      </c>
      <c r="D54" s="35">
        <v>24</v>
      </c>
      <c r="E54" s="11" t="s">
        <v>29</v>
      </c>
      <c r="F54" s="27">
        <v>939191.76</v>
      </c>
      <c r="G54" s="32">
        <v>43731</v>
      </c>
      <c r="H54" s="11" t="s">
        <v>502</v>
      </c>
      <c r="I54" s="27">
        <v>911836.8</v>
      </c>
      <c r="J54" s="27">
        <f t="shared" si="1"/>
        <v>37993.200000000004</v>
      </c>
      <c r="K54" s="21">
        <v>44592</v>
      </c>
      <c r="L54" s="7"/>
    </row>
    <row r="55" spans="1:12" ht="220.5">
      <c r="A55" s="39" t="s">
        <v>448</v>
      </c>
      <c r="C55" s="11" t="s">
        <v>478</v>
      </c>
      <c r="D55" s="35">
        <v>100</v>
      </c>
      <c r="E55" s="11" t="s">
        <v>542</v>
      </c>
      <c r="F55" s="27">
        <v>60000</v>
      </c>
      <c r="G55" s="32">
        <v>43731</v>
      </c>
      <c r="H55" s="11" t="s">
        <v>503</v>
      </c>
      <c r="I55" s="27">
        <v>49500</v>
      </c>
      <c r="J55" s="27">
        <f t="shared" si="1"/>
        <v>495</v>
      </c>
      <c r="K55" s="21">
        <v>44227</v>
      </c>
      <c r="L55" s="7"/>
    </row>
    <row r="56" spans="1:12" ht="94.5">
      <c r="A56" s="39" t="s">
        <v>449</v>
      </c>
      <c r="C56" s="11" t="s">
        <v>479</v>
      </c>
      <c r="D56" s="35">
        <v>38020</v>
      </c>
      <c r="E56" s="11" t="s">
        <v>26</v>
      </c>
      <c r="F56" s="27">
        <v>965530</v>
      </c>
      <c r="G56" s="32">
        <v>43731</v>
      </c>
      <c r="H56" s="11" t="s">
        <v>197</v>
      </c>
      <c r="I56" s="27">
        <v>960702.35</v>
      </c>
      <c r="J56" s="27">
        <f t="shared" si="1"/>
        <v>25.268341662283007</v>
      </c>
      <c r="K56" s="21">
        <v>44227</v>
      </c>
      <c r="L56" s="7"/>
    </row>
    <row r="57" spans="1:12" ht="94.5">
      <c r="A57" s="39" t="s">
        <v>450</v>
      </c>
      <c r="C57" s="11" t="s">
        <v>174</v>
      </c>
      <c r="D57" s="35">
        <v>600</v>
      </c>
      <c r="E57" s="11" t="s">
        <v>26</v>
      </c>
      <c r="F57" s="27">
        <v>41100</v>
      </c>
      <c r="G57" s="32">
        <v>43731</v>
      </c>
      <c r="H57" s="11" t="s">
        <v>142</v>
      </c>
      <c r="I57" s="27">
        <v>37812</v>
      </c>
      <c r="J57" s="27">
        <f t="shared" si="1"/>
        <v>63.02</v>
      </c>
      <c r="K57" s="21">
        <v>44227</v>
      </c>
      <c r="L57" s="7"/>
    </row>
    <row r="58" spans="1:12" ht="94.5">
      <c r="A58" s="39" t="s">
        <v>529</v>
      </c>
      <c r="C58" s="11" t="s">
        <v>528</v>
      </c>
      <c r="D58" s="35">
        <v>10000</v>
      </c>
      <c r="E58" s="11" t="s">
        <v>26</v>
      </c>
      <c r="F58" s="27">
        <v>69000</v>
      </c>
      <c r="G58" s="40">
        <v>43732</v>
      </c>
      <c r="H58" s="11" t="s">
        <v>540</v>
      </c>
      <c r="I58" s="27">
        <v>42000</v>
      </c>
      <c r="J58" s="27">
        <f t="shared" si="1"/>
        <v>4.2</v>
      </c>
      <c r="K58" s="21">
        <v>44227</v>
      </c>
      <c r="L58" s="7"/>
    </row>
    <row r="59" spans="1:12" ht="94.5">
      <c r="A59" s="39" t="s">
        <v>530</v>
      </c>
      <c r="C59" s="11" t="s">
        <v>91</v>
      </c>
      <c r="D59" s="35">
        <v>40000</v>
      </c>
      <c r="E59" s="11" t="s">
        <v>26</v>
      </c>
      <c r="F59" s="27">
        <v>54000</v>
      </c>
      <c r="G59" s="40">
        <v>43735</v>
      </c>
      <c r="H59" s="11" t="s">
        <v>539</v>
      </c>
      <c r="I59" s="27">
        <v>36270</v>
      </c>
      <c r="J59" s="27">
        <f t="shared" si="1"/>
        <v>0.90674999999999994</v>
      </c>
      <c r="K59" s="21">
        <v>44227</v>
      </c>
      <c r="L59" s="7"/>
    </row>
    <row r="60" spans="1:12" ht="94.5">
      <c r="A60" s="39" t="s">
        <v>534</v>
      </c>
      <c r="C60" s="11" t="s">
        <v>531</v>
      </c>
      <c r="D60" s="35">
        <v>38500</v>
      </c>
      <c r="E60" s="11" t="s">
        <v>53</v>
      </c>
      <c r="F60" s="27">
        <v>313340</v>
      </c>
      <c r="G60" s="40">
        <v>43738</v>
      </c>
      <c r="H60" s="11" t="s">
        <v>537</v>
      </c>
      <c r="I60" s="27">
        <v>106535.6</v>
      </c>
      <c r="J60" s="27">
        <f t="shared" si="1"/>
        <v>2.7671584415584416</v>
      </c>
      <c r="K60" s="21">
        <v>43830</v>
      </c>
      <c r="L60" s="7"/>
    </row>
    <row r="61" spans="1:12" ht="94.5">
      <c r="A61" s="39" t="s">
        <v>535</v>
      </c>
      <c r="C61" s="11" t="s">
        <v>532</v>
      </c>
      <c r="D61" s="35">
        <v>21893</v>
      </c>
      <c r="E61" s="11" t="s">
        <v>53</v>
      </c>
      <c r="F61" s="27">
        <v>376895.76</v>
      </c>
      <c r="G61" s="40">
        <v>43738</v>
      </c>
      <c r="H61" s="11" t="s">
        <v>538</v>
      </c>
      <c r="I61" s="27">
        <v>188447</v>
      </c>
      <c r="J61" s="27">
        <f t="shared" si="1"/>
        <v>8.6076371442926956</v>
      </c>
      <c r="K61" s="21">
        <v>43830</v>
      </c>
      <c r="L61" s="7"/>
    </row>
    <row r="62" spans="1:12" ht="94.5">
      <c r="A62" s="39" t="s">
        <v>536</v>
      </c>
      <c r="C62" s="11" t="s">
        <v>533</v>
      </c>
      <c r="D62" s="35">
        <v>55</v>
      </c>
      <c r="E62" s="11" t="s">
        <v>26</v>
      </c>
      <c r="F62" s="27">
        <v>128647.2</v>
      </c>
      <c r="G62" s="40">
        <v>43738</v>
      </c>
      <c r="H62" s="11" t="s">
        <v>537</v>
      </c>
      <c r="I62" s="27">
        <v>118998.6</v>
      </c>
      <c r="J62" s="27">
        <f t="shared" si="1"/>
        <v>2163.610909090909</v>
      </c>
      <c r="K62" s="21">
        <v>44227</v>
      </c>
      <c r="L62" s="7"/>
    </row>
  </sheetData>
  <mergeCells count="2"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КОКБ3</cp:lastModifiedBy>
  <cp:lastPrinted>2019-07-08T11:35:23Z</cp:lastPrinted>
  <dcterms:created xsi:type="dcterms:W3CDTF">2017-03-07T12:40:42Z</dcterms:created>
  <dcterms:modified xsi:type="dcterms:W3CDTF">2020-07-08T07:31:11Z</dcterms:modified>
</cp:coreProperties>
</file>